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exe\Communications Team\Forms\Amount to Percentage Calculator for MAS6\2026-05-26\"/>
    </mc:Choice>
  </mc:AlternateContent>
  <xr:revisionPtr revIDLastSave="0" documentId="8_{63F1EB1B-760C-4408-BA93-A4CA94478BD0}" xr6:coauthVersionLast="47" xr6:coauthVersionMax="47" xr10:uidLastSave="{00000000-0000-0000-0000-000000000000}"/>
  <bookViews>
    <workbookView xWindow="8280" yWindow="3435" windowWidth="21600" windowHeight="11175" xr2:uid="{FBA530FD-1694-4C0A-8B42-7922BDBD60AA}"/>
  </bookViews>
  <sheets>
    <sheet name="MAS6 Percentage Calc"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7" i="1" l="1"/>
  <c r="B30" i="1"/>
  <c r="B28" i="1"/>
  <c r="C27" i="1"/>
  <c r="C26" i="1"/>
  <c r="C25" i="1"/>
  <c r="C24" i="1"/>
  <c r="C23" i="1"/>
  <c r="C22" i="1"/>
  <c r="C21" i="1"/>
  <c r="C20" i="1"/>
  <c r="C19" i="1"/>
  <c r="C18" i="1"/>
  <c r="D7" i="1"/>
  <c r="E7" i="1" s="1"/>
  <c r="C30" i="1" l="1"/>
  <c r="C28" i="1"/>
</calcChain>
</file>

<file path=xl/sharedStrings.xml><?xml version="1.0" encoding="utf-8"?>
<sst xmlns="http://schemas.openxmlformats.org/spreadsheetml/2006/main" count="29" uniqueCount="29">
  <si>
    <t>Calculator 1:  Simple (Used if redistributing two accounting lines)</t>
  </si>
  <si>
    <t>Enter Original Contract Pay Amount value</t>
  </si>
  <si>
    <t>Enter Amount to Redirect</t>
  </si>
  <si>
    <t>% to use for Line 1</t>
  </si>
  <si>
    <t>% to use for Line 2</t>
  </si>
  <si>
    <t>Total Percent</t>
  </si>
  <si>
    <t>Calulator 2:  Multi Line  (used if distributing to more than two accounting lines)</t>
  </si>
  <si>
    <t>Instructions:</t>
  </si>
  <si>
    <t>1.  Enter the Original Amount being redirected.  
2.  Enter the specific Dollar amounts that need to be distributed to new COA elements.  Enter as many lines as needed until the full Original Amount is accounted for.  The Percentage values that are calculated can then be used in the MAS6 transaction for each line.</t>
  </si>
  <si>
    <t>Original Amount to Redirect</t>
  </si>
  <si>
    <t>Redirect Amounts by Line</t>
  </si>
  <si>
    <t>Amount</t>
  </si>
  <si>
    <t>Percentage</t>
  </si>
  <si>
    <t>Line 1 Amount</t>
  </si>
  <si>
    <t>Line 2 Amount</t>
  </si>
  <si>
    <t>Line 3 Amount</t>
  </si>
  <si>
    <t>Line 4 Amount</t>
  </si>
  <si>
    <t>Line 5 Amount</t>
  </si>
  <si>
    <t>Line 6 Amount</t>
  </si>
  <si>
    <t>Line 7 Amount</t>
  </si>
  <si>
    <t>Line 8 Amount</t>
  </si>
  <si>
    <t>Line 9 Amount</t>
  </si>
  <si>
    <t>Line 10 Amount</t>
  </si>
  <si>
    <t>Remaining Redirect Amount</t>
  </si>
  <si>
    <t>This value should be 0.  Add additional lines above until remaining Percentage is 0.</t>
  </si>
  <si>
    <t>Total Redirect</t>
  </si>
  <si>
    <t>This value should be 100%.  Add additional lines above until remaining Percentage is 100.  Use the Remaining Redirect Amount line to determine remaining balance amount.</t>
  </si>
  <si>
    <r>
      <rPr>
        <sz val="14"/>
        <color rgb="FF0C2D83"/>
        <rFont val="Libre Baskerville"/>
      </rPr>
      <t>OFFICE OF THE COMPTROLLER</t>
    </r>
    <r>
      <rPr>
        <sz val="14"/>
        <color rgb="FF0C2D83"/>
        <rFont val="Georgia"/>
      </rPr>
      <t xml:space="preserve">
</t>
    </r>
    <r>
      <rPr>
        <b/>
        <sz val="10"/>
        <color rgb="FF000000"/>
        <rFont val="Arial"/>
        <family val="2"/>
      </rPr>
      <t>AMOUNT TO PERCENTAGE CALCULATOR FOR MAS6</t>
    </r>
  </si>
  <si>
    <r>
      <rPr>
        <b/>
        <sz val="11"/>
        <color rgb="FF000000"/>
        <rFont val="Arial Narrow"/>
        <family val="2"/>
      </rPr>
      <t xml:space="preserve">INSTRUCTIONS: </t>
    </r>
    <r>
      <rPr>
        <sz val="11"/>
        <color rgb="FF000000"/>
        <rFont val="Arial Narrow"/>
        <family val="2"/>
      </rPr>
      <t>The MAS6 requires that redistributions are entered as percentage of the original contract pay amount.  The total of all lines distributed must equal 100%.  The percentage entered on each line can be up to 4 decimal points.
The calculators below can be used to determine what percentage to enter based on the dollar amount(s) to be redistributed.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</si>
</sst>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0.00000"/>
  </numFmts>
  <fonts count="12" x14ac:knownFonts="1">
    <font>
      <sz val="11"/>
      <color theme="1"/>
      <name val="Aptos Narrow"/>
      <family val="2"/>
      <scheme val="minor"/>
    </font>
    <font>
      <sz val="11"/>
      <color theme="1"/>
      <name val="Aptos Narrow"/>
      <family val="2"/>
      <scheme val="minor"/>
    </font>
    <font>
      <sz val="14"/>
      <color rgb="FF0C2D83"/>
      <name val="Arial"/>
    </font>
    <font>
      <sz val="11"/>
      <color theme="1"/>
      <name val="Arial"/>
    </font>
    <font>
      <b/>
      <sz val="11"/>
      <color theme="1"/>
      <name val="Arial"/>
    </font>
    <font>
      <sz val="14"/>
      <color rgb="FF0C2D83"/>
      <name val="Georgia"/>
    </font>
    <font>
      <sz val="14"/>
      <color rgb="FF0C2D83"/>
      <name val="Libre Baskerville"/>
    </font>
    <font>
      <b/>
      <sz val="10"/>
      <color rgb="FF000000"/>
      <name val="Arial"/>
      <family val="2"/>
    </font>
    <font>
      <sz val="14"/>
      <color rgb="FF0C2D83"/>
      <name val="Georgia"/>
      <family val="1"/>
    </font>
    <font>
      <b/>
      <sz val="11"/>
      <color rgb="FF000000"/>
      <name val="Arial Narrow"/>
      <family val="2"/>
    </font>
    <font>
      <sz val="11"/>
      <color rgb="FF000000"/>
      <name val="Arial Narrow"/>
      <family val="2"/>
    </font>
    <font>
      <b/>
      <sz val="11"/>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4" fillId="0" borderId="19" xfId="0" applyFont="1" applyBorder="1"/>
    <xf numFmtId="0" fontId="3" fillId="0" borderId="20" xfId="0" applyFont="1" applyBorder="1"/>
    <xf numFmtId="0" fontId="3" fillId="0" borderId="21" xfId="0" applyFont="1" applyBorder="1"/>
    <xf numFmtId="0" fontId="4" fillId="4" borderId="3" xfId="0" applyFont="1" applyFill="1" applyBorder="1"/>
    <xf numFmtId="0" fontId="4" fillId="4" borderId="4" xfId="0" applyFont="1" applyFill="1" applyBorder="1"/>
    <xf numFmtId="0" fontId="4" fillId="4" borderId="5" xfId="0" applyFont="1" applyFill="1" applyBorder="1"/>
    <xf numFmtId="44" fontId="3" fillId="3" borderId="8" xfId="1" applyFont="1" applyFill="1" applyBorder="1"/>
    <xf numFmtId="44" fontId="3" fillId="3" borderId="9" xfId="1" applyFont="1" applyFill="1" applyBorder="1"/>
    <xf numFmtId="164" fontId="3" fillId="2" borderId="9" xfId="2" applyNumberFormat="1" applyFont="1" applyFill="1" applyBorder="1"/>
    <xf numFmtId="164" fontId="3" fillId="2" borderId="10" xfId="0" applyNumberFormat="1" applyFont="1" applyFill="1" applyBorder="1"/>
    <xf numFmtId="164" fontId="3" fillId="0" borderId="0" xfId="2" applyNumberFormat="1" applyFont="1"/>
    <xf numFmtId="164" fontId="3" fillId="0" borderId="0" xfId="0" applyNumberFormat="1" applyFont="1"/>
    <xf numFmtId="0" fontId="4" fillId="4" borderId="12" xfId="0" applyFont="1" applyFill="1" applyBorder="1"/>
    <xf numFmtId="0" fontId="4" fillId="3" borderId="13" xfId="0" applyFont="1" applyFill="1" applyBorder="1"/>
    <xf numFmtId="0" fontId="3" fillId="0" borderId="14" xfId="0" applyFont="1" applyBorder="1"/>
    <xf numFmtId="0" fontId="3" fillId="0" borderId="15" xfId="0" applyFont="1" applyBorder="1"/>
    <xf numFmtId="0" fontId="3" fillId="0" borderId="11" xfId="0" applyFont="1" applyBorder="1"/>
    <xf numFmtId="0" fontId="3" fillId="0" borderId="16" xfId="0" applyFont="1" applyBorder="1"/>
    <xf numFmtId="0" fontId="4" fillId="2" borderId="5" xfId="0" applyFont="1" applyFill="1" applyBorder="1"/>
    <xf numFmtId="0" fontId="3" fillId="0" borderId="6" xfId="0" applyFont="1" applyBorder="1"/>
    <xf numFmtId="44" fontId="3" fillId="3" borderId="1" xfId="1" applyFont="1" applyFill="1" applyBorder="1"/>
    <xf numFmtId="164" fontId="4" fillId="2" borderId="7" xfId="2" applyNumberFormat="1" applyFont="1" applyFill="1" applyBorder="1"/>
    <xf numFmtId="0" fontId="3" fillId="0" borderId="8" xfId="0" applyFont="1" applyBorder="1"/>
    <xf numFmtId="44" fontId="3" fillId="2" borderId="9" xfId="1" applyFont="1" applyFill="1" applyBorder="1"/>
    <xf numFmtId="164" fontId="4" fillId="2" borderId="10" xfId="2" applyNumberFormat="1" applyFont="1" applyFill="1" applyBorder="1"/>
    <xf numFmtId="0" fontId="3" fillId="0" borderId="17" xfId="0" applyFont="1" applyBorder="1"/>
    <xf numFmtId="0" fontId="3" fillId="0" borderId="2" xfId="0" applyFont="1" applyBorder="1"/>
    <xf numFmtId="164" fontId="4" fillId="2" borderId="18" xfId="2" applyNumberFormat="1" applyFont="1" applyFill="1" applyBorder="1"/>
    <xf numFmtId="0" fontId="4" fillId="0" borderId="8" xfId="0" applyFont="1" applyBorder="1"/>
    <xf numFmtId="44" fontId="4" fillId="2" borderId="9" xfId="0" applyNumberFormat="1" applyFont="1" applyFill="1" applyBorder="1"/>
    <xf numFmtId="165" fontId="3" fillId="0" borderId="0" xfId="0" applyNumberFormat="1" applyFont="1"/>
    <xf numFmtId="0" fontId="3" fillId="0" borderId="0" xfId="0" applyFont="1" applyAlignment="1">
      <alignment horizontal="left" wrapText="1"/>
    </xf>
    <xf numFmtId="0" fontId="3" fillId="0" borderId="0" xfId="0" applyFont="1" applyAlignment="1">
      <alignment horizontal="left" vertical="top" wrapText="1"/>
    </xf>
    <xf numFmtId="0" fontId="3" fillId="0" borderId="22" xfId="0" applyFont="1" applyBorder="1" applyAlignment="1">
      <alignment horizontal="left" wrapText="1"/>
    </xf>
    <xf numFmtId="0" fontId="2" fillId="0" borderId="24" xfId="0" applyFont="1" applyBorder="1" applyAlignment="1">
      <alignment wrapText="1"/>
    </xf>
    <xf numFmtId="0" fontId="2" fillId="0" borderId="25" xfId="0" applyFont="1" applyBorder="1" applyAlignment="1">
      <alignment wrapText="1"/>
    </xf>
    <xf numFmtId="0" fontId="8" fillId="0" borderId="23" xfId="0" applyFont="1" applyBorder="1" applyAlignment="1">
      <alignment wrapText="1"/>
    </xf>
    <xf numFmtId="0" fontId="10" fillId="0" borderId="0" xfId="0" applyFont="1" applyAlignment="1">
      <alignment horizontal="left" vertical="top" wrapText="1"/>
    </xf>
    <xf numFmtId="0" fontId="11" fillId="0" borderId="0" xfId="0"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80E1-ADCB-44BF-A937-B5BF68ABC8E8}">
  <dimension ref="A1:I38"/>
  <sheetViews>
    <sheetView tabSelected="1" workbookViewId="0">
      <selection sqref="A1:F1"/>
    </sheetView>
  </sheetViews>
  <sheetFormatPr defaultRowHeight="14.25" x14ac:dyDescent="0.2"/>
  <cols>
    <col min="1" max="1" width="34.42578125" style="1" bestFit="1" customWidth="1"/>
    <col min="2" max="2" width="22.140625" style="1" customWidth="1"/>
    <col min="3" max="3" width="20.5703125" style="1" customWidth="1"/>
    <col min="4" max="4" width="17.85546875" style="1" customWidth="1"/>
    <col min="5" max="5" width="12" style="1" bestFit="1" customWidth="1"/>
    <col min="6" max="6" width="9.42578125" style="1" bestFit="1" customWidth="1"/>
    <col min="7" max="16384" width="9.140625" style="1"/>
  </cols>
  <sheetData>
    <row r="1" spans="1:6" ht="33" customHeight="1" x14ac:dyDescent="0.25">
      <c r="A1" s="40" t="s">
        <v>27</v>
      </c>
      <c r="B1" s="38"/>
      <c r="C1" s="38"/>
      <c r="D1" s="38"/>
      <c r="E1" s="38"/>
      <c r="F1" s="39"/>
    </row>
    <row r="2" spans="1:6" ht="66.75" customHeight="1" x14ac:dyDescent="0.2">
      <c r="A2" s="41" t="s">
        <v>28</v>
      </c>
      <c r="B2" s="36"/>
      <c r="C2" s="36"/>
      <c r="D2" s="36"/>
      <c r="E2" s="36"/>
    </row>
    <row r="5" spans="1:6" ht="15" x14ac:dyDescent="0.25">
      <c r="A5" s="4" t="s">
        <v>0</v>
      </c>
      <c r="B5" s="5"/>
      <c r="C5" s="5"/>
      <c r="D5" s="5"/>
      <c r="E5" s="6"/>
    </row>
    <row r="6" spans="1:6" ht="15" x14ac:dyDescent="0.25">
      <c r="A6" s="7" t="s">
        <v>1</v>
      </c>
      <c r="B6" s="8" t="s">
        <v>2</v>
      </c>
      <c r="C6" s="8" t="s">
        <v>3</v>
      </c>
      <c r="D6" s="8" t="s">
        <v>4</v>
      </c>
      <c r="E6" s="9" t="s">
        <v>5</v>
      </c>
    </row>
    <row r="7" spans="1:6" x14ac:dyDescent="0.2">
      <c r="A7" s="10">
        <v>3984.9</v>
      </c>
      <c r="B7" s="11">
        <v>607.87</v>
      </c>
      <c r="C7" s="12">
        <f>B7/A7</f>
        <v>0.15254335115059348</v>
      </c>
      <c r="D7" s="12">
        <f>1-C7</f>
        <v>0.84745664884940652</v>
      </c>
      <c r="E7" s="13">
        <f>D7+C7</f>
        <v>1</v>
      </c>
    </row>
    <row r="8" spans="1:6" x14ac:dyDescent="0.2">
      <c r="C8" s="14"/>
      <c r="D8" s="14"/>
      <c r="E8" s="15"/>
    </row>
    <row r="10" spans="1:6" ht="15" thickBot="1" x14ac:dyDescent="0.25"/>
    <row r="11" spans="1:6" ht="15.75" thickBot="1" x14ac:dyDescent="0.3">
      <c r="A11" s="4" t="s">
        <v>6</v>
      </c>
      <c r="B11" s="5"/>
      <c r="C11" s="5"/>
      <c r="D11" s="5"/>
      <c r="E11" s="6"/>
    </row>
    <row r="12" spans="1:6" ht="15" x14ac:dyDescent="0.25">
      <c r="A12" s="42" t="s">
        <v>7</v>
      </c>
    </row>
    <row r="13" spans="1:6" ht="54" customHeight="1" x14ac:dyDescent="0.2">
      <c r="A13" s="35" t="s">
        <v>8</v>
      </c>
      <c r="B13" s="35"/>
      <c r="C13" s="35"/>
      <c r="D13" s="35"/>
      <c r="E13" s="35"/>
    </row>
    <row r="14" spans="1:6" ht="17.100000000000001" customHeight="1" x14ac:dyDescent="0.2">
      <c r="A14" s="3"/>
      <c r="B14" s="3"/>
      <c r="C14" s="3"/>
      <c r="D14" s="3"/>
      <c r="E14" s="3"/>
    </row>
    <row r="15" spans="1:6" ht="15" x14ac:dyDescent="0.25">
      <c r="A15" s="16" t="s">
        <v>9</v>
      </c>
      <c r="B15" s="17">
        <v>4102.58</v>
      </c>
      <c r="C15" s="18"/>
    </row>
    <row r="16" spans="1:6" x14ac:dyDescent="0.2">
      <c r="A16" s="19"/>
      <c r="B16" s="20"/>
      <c r="C16" s="21"/>
    </row>
    <row r="17" spans="1:9" ht="15" x14ac:dyDescent="0.25">
      <c r="A17" s="7" t="s">
        <v>10</v>
      </c>
      <c r="B17" s="8" t="s">
        <v>11</v>
      </c>
      <c r="C17" s="22" t="s">
        <v>12</v>
      </c>
      <c r="D17" s="2"/>
    </row>
    <row r="18" spans="1:9" ht="15" x14ac:dyDescent="0.25">
      <c r="A18" s="23" t="s">
        <v>13</v>
      </c>
      <c r="B18" s="24">
        <v>575.44000000000005</v>
      </c>
      <c r="C18" s="25">
        <f t="shared" ref="C18:C27" si="0">B18/$B$15</f>
        <v>0.14026295648104364</v>
      </c>
    </row>
    <row r="19" spans="1:9" ht="15" x14ac:dyDescent="0.25">
      <c r="A19" s="23" t="s">
        <v>14</v>
      </c>
      <c r="B19" s="24">
        <v>1300</v>
      </c>
      <c r="C19" s="25">
        <f t="shared" si="0"/>
        <v>0.31687377211413309</v>
      </c>
    </row>
    <row r="20" spans="1:9" ht="15" x14ac:dyDescent="0.25">
      <c r="A20" s="23" t="s">
        <v>15</v>
      </c>
      <c r="B20" s="24">
        <v>2000</v>
      </c>
      <c r="C20" s="25">
        <f t="shared" si="0"/>
        <v>0.4874981109448201</v>
      </c>
    </row>
    <row r="21" spans="1:9" ht="15" x14ac:dyDescent="0.25">
      <c r="A21" s="23" t="s">
        <v>16</v>
      </c>
      <c r="B21" s="24">
        <v>227.14</v>
      </c>
      <c r="C21" s="25">
        <f t="shared" si="0"/>
        <v>5.5365160460003213E-2</v>
      </c>
    </row>
    <row r="22" spans="1:9" ht="15" x14ac:dyDescent="0.25">
      <c r="A22" s="23" t="s">
        <v>17</v>
      </c>
      <c r="B22" s="24"/>
      <c r="C22" s="25">
        <f t="shared" si="0"/>
        <v>0</v>
      </c>
    </row>
    <row r="23" spans="1:9" ht="15" x14ac:dyDescent="0.25">
      <c r="A23" s="23" t="s">
        <v>18</v>
      </c>
      <c r="B23" s="24"/>
      <c r="C23" s="25">
        <f t="shared" si="0"/>
        <v>0</v>
      </c>
    </row>
    <row r="24" spans="1:9" ht="15" x14ac:dyDescent="0.25">
      <c r="A24" s="23" t="s">
        <v>19</v>
      </c>
      <c r="B24" s="24"/>
      <c r="C24" s="25">
        <f t="shared" si="0"/>
        <v>0</v>
      </c>
    </row>
    <row r="25" spans="1:9" ht="15" x14ac:dyDescent="0.25">
      <c r="A25" s="23" t="s">
        <v>20</v>
      </c>
      <c r="B25" s="24"/>
      <c r="C25" s="25">
        <f t="shared" si="0"/>
        <v>0</v>
      </c>
    </row>
    <row r="26" spans="1:9" ht="15" x14ac:dyDescent="0.25">
      <c r="A26" s="23" t="s">
        <v>21</v>
      </c>
      <c r="B26" s="24"/>
      <c r="C26" s="25">
        <f t="shared" si="0"/>
        <v>0</v>
      </c>
    </row>
    <row r="27" spans="1:9" ht="15" x14ac:dyDescent="0.25">
      <c r="A27" s="23" t="s">
        <v>22</v>
      </c>
      <c r="B27" s="24"/>
      <c r="C27" s="25">
        <f t="shared" si="0"/>
        <v>0</v>
      </c>
    </row>
    <row r="28" spans="1:9" ht="15" x14ac:dyDescent="0.25">
      <c r="A28" s="26" t="s">
        <v>23</v>
      </c>
      <c r="B28" s="27">
        <f>B15-SUM(B18:B27)</f>
        <v>0</v>
      </c>
      <c r="C28" s="28">
        <f>1-SUM(C18:C27)</f>
        <v>0</v>
      </c>
      <c r="D28" s="1" t="s">
        <v>24</v>
      </c>
    </row>
    <row r="29" spans="1:9" ht="15" x14ac:dyDescent="0.25">
      <c r="A29" s="29"/>
      <c r="B29" s="30"/>
      <c r="C29" s="31"/>
    </row>
    <row r="30" spans="1:9" ht="48.6" customHeight="1" x14ac:dyDescent="0.25">
      <c r="A30" s="32" t="s">
        <v>25</v>
      </c>
      <c r="B30" s="33">
        <f>SUM(B18:B27)</f>
        <v>4102.58</v>
      </c>
      <c r="C30" s="28">
        <f>SUM(C18:C27)</f>
        <v>1</v>
      </c>
      <c r="D30" s="37" t="s">
        <v>26</v>
      </c>
      <c r="E30" s="35"/>
      <c r="F30" s="35"/>
      <c r="G30" s="35"/>
      <c r="H30" s="35"/>
      <c r="I30" s="35"/>
    </row>
    <row r="38" spans="6:6" x14ac:dyDescent="0.2">
      <c r="F38" s="34"/>
    </row>
  </sheetData>
  <mergeCells count="4">
    <mergeCell ref="A13:E13"/>
    <mergeCell ref="A2:E2"/>
    <mergeCell ref="D30:I30"/>
    <mergeCell ref="A1:F1"/>
  </mergeCells>
  <pageMargins left="0.7" right="0.7" top="0.75" bottom="0.75" header="0.3" footer="0.3"/>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MAS6 Percentage Calc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 Bill J. (CTR)</dc:creator>
  <cp:keywords/>
  <dc:description/>
  <cp:lastModifiedBy>Sangalang, Michael V. (CTR)</cp:lastModifiedBy>
  <cp:revision/>
  <dcterms:created xsi:type="dcterms:W3CDTF">2026-04-21T13:34:54Z</dcterms:created>
  <dcterms:modified xsi:type="dcterms:W3CDTF">2026-05-26T17:13:55Z</dcterms:modified>
  <cp:category/>
  <cp:contentStatus/>
</cp:coreProperties>
</file>