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YCLUSTER01\Userfiles\APB\shared\PPD Discounts Reports\Monthly_Quarterly_ Reports for Days to Pay\Discount Page\"/>
    </mc:Choice>
  </mc:AlternateContent>
  <xr:revisionPtr revIDLastSave="0" documentId="13_ncr:1_{F016AFFE-6FE5-4887-B94A-58665EF0C998}" xr6:coauthVersionLast="47" xr6:coauthVersionMax="47" xr10:uidLastSave="{00000000-0000-0000-0000-000000000000}"/>
  <bookViews>
    <workbookView xWindow="-120" yWindow="-120" windowWidth="29040" windowHeight="15840" tabRatio="303" firstSheet="3" activeTab="5" xr2:uid="{00000000-000D-0000-FFFF-FFFF00000000}"/>
  </bookViews>
  <sheets>
    <sheet name="FY 2021" sheetId="3" r:id="rId1"/>
    <sheet name="FY 2022" sheetId="2" r:id="rId2"/>
    <sheet name="FY 2023" sheetId="1" r:id="rId3"/>
    <sheet name="FY 2024" sheetId="4" r:id="rId4"/>
    <sheet name="FY 2025" sheetId="5" r:id="rId5"/>
    <sheet name="FY2026" sheetId="6" r:id="rId6"/>
  </sheets>
  <definedNames>
    <definedName name="_xlnm.Print_Area" localSheetId="2">'FY 2023'!$A$1:$M$157</definedName>
    <definedName name="_xlnm.Print_Area" localSheetId="5">'FY2026'!$1:$157</definedName>
    <definedName name="_xlnm.Print_Titles" localSheetId="2">'FY 2023'!$1:$5</definedName>
    <definedName name="_xlnm.Print_Titles" localSheetId="3">'FY 2024'!$1:$5</definedName>
    <definedName name="_xlnm.Print_Titles" localSheetId="4">'FY 2025'!$1:$5</definedName>
    <definedName name="_xlnm.Print_Titles" localSheetId="5">'FY2026'!$4:$5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" i="6" l="1"/>
  <c r="C157" i="6"/>
  <c r="D157" i="6" s="1"/>
  <c r="F157" i="6"/>
  <c r="G157" i="6"/>
  <c r="H157" i="6"/>
  <c r="J157" i="6"/>
  <c r="K157" i="6"/>
  <c r="M157" i="6"/>
  <c r="B157" i="5"/>
  <c r="C157" i="5"/>
  <c r="D157" i="5" s="1"/>
  <c r="F157" i="5"/>
  <c r="G157" i="5"/>
  <c r="H157" i="5"/>
  <c r="J157" i="5"/>
  <c r="K157" i="5"/>
  <c r="M157" i="5"/>
  <c r="M156" i="4"/>
  <c r="K156" i="4"/>
  <c r="J156" i="4"/>
  <c r="H156" i="4"/>
  <c r="G156" i="4"/>
  <c r="F156" i="4"/>
  <c r="C156" i="4"/>
  <c r="B156" i="4"/>
  <c r="M156" i="2"/>
  <c r="B155" i="3"/>
  <c r="M155" i="3"/>
  <c r="K155" i="3"/>
  <c r="J155" i="3"/>
  <c r="H155" i="3"/>
  <c r="G155" i="3"/>
  <c r="F155" i="3"/>
  <c r="C155" i="3"/>
  <c r="K156" i="2"/>
  <c r="J156" i="2"/>
  <c r="H156" i="2"/>
  <c r="G156" i="2"/>
  <c r="F156" i="2"/>
  <c r="C156" i="2"/>
  <c r="B156" i="2"/>
  <c r="D151" i="2"/>
  <c r="D150" i="2"/>
  <c r="D149" i="2"/>
  <c r="D148" i="2"/>
  <c r="D146" i="2"/>
  <c r="D145" i="2"/>
  <c r="D144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3" i="2"/>
  <c r="D102" i="2"/>
  <c r="D98" i="2"/>
  <c r="D97" i="2"/>
  <c r="D95" i="2"/>
  <c r="D94" i="2"/>
  <c r="D93" i="2"/>
  <c r="D92" i="2"/>
  <c r="D91" i="2"/>
  <c r="D89" i="2"/>
  <c r="D86" i="2"/>
  <c r="D85" i="2"/>
  <c r="D84" i="2"/>
  <c r="D83" i="2"/>
  <c r="D82" i="2"/>
  <c r="D80" i="2"/>
  <c r="D79" i="2"/>
  <c r="D78" i="2"/>
  <c r="D77" i="2"/>
  <c r="D76" i="2"/>
  <c r="D74" i="2"/>
  <c r="D73" i="2"/>
  <c r="D71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8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1" i="2"/>
  <c r="D20" i="2"/>
  <c r="D18" i="2"/>
  <c r="D16" i="2"/>
  <c r="D14" i="2"/>
  <c r="D13" i="2"/>
  <c r="D12" i="2"/>
  <c r="D11" i="2"/>
  <c r="D10" i="2"/>
  <c r="D9" i="2"/>
  <c r="D8" i="2"/>
  <c r="D7" i="2"/>
  <c r="D6" i="2"/>
  <c r="M157" i="1"/>
  <c r="K157" i="1"/>
  <c r="J157" i="1"/>
  <c r="H157" i="1"/>
  <c r="G157" i="1"/>
  <c r="F157" i="1"/>
  <c r="C157" i="1"/>
  <c r="B157" i="1"/>
  <c r="D155" i="3" l="1"/>
  <c r="D156" i="2"/>
  <c r="D156" i="4"/>
  <c r="D157" i="1"/>
</calcChain>
</file>

<file path=xl/sharedStrings.xml><?xml version="1.0" encoding="utf-8"?>
<sst xmlns="http://schemas.openxmlformats.org/spreadsheetml/2006/main" count="2798" uniqueCount="171">
  <si>
    <t>Discounts Taken</t>
  </si>
  <si>
    <t>Partial Discounts Taken</t>
  </si>
  <si>
    <t>No Discounts Taken</t>
  </si>
  <si>
    <t xml:space="preserve">Encumbrances with Discounts Offered </t>
  </si>
  <si>
    <t>No Discounts</t>
  </si>
  <si>
    <t/>
  </si>
  <si>
    <t>Dept</t>
  </si>
  <si>
    <t>Payment Amount</t>
  </si>
  <si>
    <t>Actual Discount Amount</t>
  </si>
  <si>
    <t>Average Discount</t>
  </si>
  <si>
    <t>Accelarated Discount Missed</t>
  </si>
  <si>
    <t>Discount Missed Opportunity</t>
  </si>
  <si>
    <t>Payments_No Discounts Offered</t>
  </si>
  <si>
    <t>ADD</t>
  </si>
  <si>
    <t>AGO</t>
  </si>
  <si>
    <t>AGR</t>
  </si>
  <si>
    <t>ALA</t>
  </si>
  <si>
    <t>ANF</t>
  </si>
  <si>
    <t>APC</t>
  </si>
  <si>
    <t>ART</t>
  </si>
  <si>
    <t>ATB</t>
  </si>
  <si>
    <t>BBE</t>
  </si>
  <si>
    <t>BCC</t>
  </si>
  <si>
    <t>BER</t>
  </si>
  <si>
    <t>BHC</t>
  </si>
  <si>
    <t>BLC</t>
  </si>
  <si>
    <t>BRC</t>
  </si>
  <si>
    <t>BRI</t>
  </si>
  <si>
    <t>BSB</t>
  </si>
  <si>
    <t>BSC</t>
  </si>
  <si>
    <t>BSD</t>
  </si>
  <si>
    <t>CAD</t>
  </si>
  <si>
    <t>CCC</t>
  </si>
  <si>
    <t>CDA</t>
  </si>
  <si>
    <t>CHE</t>
  </si>
  <si>
    <t>CHS</t>
  </si>
  <si>
    <t>CJC</t>
  </si>
  <si>
    <t>CJT</t>
  </si>
  <si>
    <t>CME</t>
  </si>
  <si>
    <t>CNB</t>
  </si>
  <si>
    <t>CPC</t>
  </si>
  <si>
    <t>CPF</t>
  </si>
  <si>
    <t>CPI</t>
  </si>
  <si>
    <t>CSC</t>
  </si>
  <si>
    <t>CSW</t>
  </si>
  <si>
    <t>CTR</t>
  </si>
  <si>
    <t>DAA</t>
  </si>
  <si>
    <t>DAC</t>
  </si>
  <si>
    <t>DCP</t>
  </si>
  <si>
    <t>DCR</t>
  </si>
  <si>
    <t>DFS</t>
  </si>
  <si>
    <t>DMH</t>
  </si>
  <si>
    <t>DMR</t>
  </si>
  <si>
    <t>DOB</t>
  </si>
  <si>
    <t>DOC</t>
  </si>
  <si>
    <t>DOE</t>
  </si>
  <si>
    <t>DOI</t>
  </si>
  <si>
    <t>DOR</t>
  </si>
  <si>
    <t>DOS</t>
  </si>
  <si>
    <t>DOT</t>
  </si>
  <si>
    <t>DPH</t>
  </si>
  <si>
    <t>DPU</t>
  </si>
  <si>
    <t>DSS</t>
  </si>
  <si>
    <t>DYS</t>
  </si>
  <si>
    <t>EAS</t>
  </si>
  <si>
    <t>EDU</t>
  </si>
  <si>
    <t>EEC</t>
  </si>
  <si>
    <t>EED</t>
  </si>
  <si>
    <t>EHS</t>
  </si>
  <si>
    <t>ELD</t>
  </si>
  <si>
    <t>ENE</t>
  </si>
  <si>
    <t>ENV</t>
  </si>
  <si>
    <t>EOL</t>
  </si>
  <si>
    <t>EPS</t>
  </si>
  <si>
    <t>EQE</t>
  </si>
  <si>
    <t>ETH</t>
  </si>
  <si>
    <t>FRC</t>
  </si>
  <si>
    <t>FSC</t>
  </si>
  <si>
    <t>FWE</t>
  </si>
  <si>
    <t>GCC</t>
  </si>
  <si>
    <t>GIC</t>
  </si>
  <si>
    <t>GOV</t>
  </si>
  <si>
    <t>HCC</t>
  </si>
  <si>
    <t>HCF</t>
  </si>
  <si>
    <t>HLY</t>
  </si>
  <si>
    <t>HPC</t>
  </si>
  <si>
    <t>HRD</t>
  </si>
  <si>
    <t>HSD</t>
  </si>
  <si>
    <t>HST</t>
  </si>
  <si>
    <t>IGO</t>
  </si>
  <si>
    <t>ITD</t>
  </si>
  <si>
    <t>LIB</t>
  </si>
  <si>
    <t>LOT</t>
  </si>
  <si>
    <t>MAS</t>
  </si>
  <si>
    <t>MBC</t>
  </si>
  <si>
    <t>MCB</t>
  </si>
  <si>
    <t>MCC</t>
  </si>
  <si>
    <t>MCD</t>
  </si>
  <si>
    <t>MGC</t>
  </si>
  <si>
    <t>MHL</t>
  </si>
  <si>
    <t>MID</t>
  </si>
  <si>
    <t>MIL</t>
  </si>
  <si>
    <t>MMA</t>
  </si>
  <si>
    <t>MMP</t>
  </si>
  <si>
    <t>MRC</t>
  </si>
  <si>
    <t>MWC</t>
  </si>
  <si>
    <t>NAC</t>
  </si>
  <si>
    <t>NEC</t>
  </si>
  <si>
    <t>NFK</t>
  </si>
  <si>
    <t>NOR</t>
  </si>
  <si>
    <t>NSC</t>
  </si>
  <si>
    <t>NSD</t>
  </si>
  <si>
    <t>NWD</t>
  </si>
  <si>
    <t>OCA</t>
  </si>
  <si>
    <t>OCD</t>
  </si>
  <si>
    <t>OHA</t>
  </si>
  <si>
    <t>ORI</t>
  </si>
  <si>
    <t>OSC</t>
  </si>
  <si>
    <t>OSD</t>
  </si>
  <si>
    <t>PAR</t>
  </si>
  <si>
    <t>PER</t>
  </si>
  <si>
    <t>PLY</t>
  </si>
  <si>
    <t>POL</t>
  </si>
  <si>
    <t>QCC</t>
  </si>
  <si>
    <t>RCC</t>
  </si>
  <si>
    <t>REG</t>
  </si>
  <si>
    <t>RGT</t>
  </si>
  <si>
    <t>SAO</t>
  </si>
  <si>
    <t>SCA</t>
  </si>
  <si>
    <t>SDA</t>
  </si>
  <si>
    <t>SDB</t>
  </si>
  <si>
    <t>SDC</t>
  </si>
  <si>
    <t>SDD</t>
  </si>
  <si>
    <t>SDE</t>
  </si>
  <si>
    <t>SDF</t>
  </si>
  <si>
    <t>SDH</t>
  </si>
  <si>
    <t>SDM</t>
  </si>
  <si>
    <t>SDN</t>
  </si>
  <si>
    <t>SDP</t>
  </si>
  <si>
    <t>SDS</t>
  </si>
  <si>
    <t>SDW</t>
  </si>
  <si>
    <t>SEA</t>
  </si>
  <si>
    <t>SEC</t>
  </si>
  <si>
    <t>SJC</t>
  </si>
  <si>
    <t>SOR</t>
  </si>
  <si>
    <t>SRB</t>
  </si>
  <si>
    <t>SSA</t>
  </si>
  <si>
    <t>STC</t>
  </si>
  <si>
    <t>SUF</t>
  </si>
  <si>
    <t>TAC</t>
  </si>
  <si>
    <t>TRB</t>
  </si>
  <si>
    <t>TRC</t>
  </si>
  <si>
    <t>TRE</t>
  </si>
  <si>
    <t>UMS</t>
  </si>
  <si>
    <t>VET</t>
  </si>
  <si>
    <t>VWA</t>
  </si>
  <si>
    <t>WEL</t>
  </si>
  <si>
    <t>WES</t>
  </si>
  <si>
    <t>WOR</t>
  </si>
  <si>
    <t>WSC</t>
  </si>
  <si>
    <t>MCA</t>
  </si>
  <si>
    <t>PST</t>
  </si>
  <si>
    <t>SDO</t>
  </si>
  <si>
    <t>Departments - Discount Summary - FY2022</t>
  </si>
  <si>
    <t>Departments - Discount Summary - FY2021</t>
  </si>
  <si>
    <t>SPD</t>
  </si>
  <si>
    <t>Departments - Discount Summary - FY2023</t>
  </si>
  <si>
    <t>OVA</t>
  </si>
  <si>
    <t>Departments - Discount Summary - FY2024</t>
  </si>
  <si>
    <t>Departments - Discount Summary - FY2025</t>
  </si>
  <si>
    <t>Departments - Discount Summary - October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</si>
</sst>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4" fillId="0" borderId="1" xfId="2" applyFont="1" applyBorder="1" applyAlignment="1">
      <alignment wrapText="1"/>
    </xf>
    <xf numFmtId="10" fontId="4" fillId="0" borderId="1" xfId="2" applyNumberFormat="1" applyFont="1" applyBorder="1" applyAlignment="1">
      <alignment horizontal="right" wrapText="1"/>
    </xf>
    <xf numFmtId="0" fontId="4" fillId="4" borderId="1" xfId="2" applyFont="1" applyFill="1" applyBorder="1" applyAlignment="1">
      <alignment wrapText="1"/>
    </xf>
    <xf numFmtId="0" fontId="2" fillId="0" borderId="0" xfId="0" applyFont="1"/>
    <xf numFmtId="164" fontId="4" fillId="0" borderId="1" xfId="2" applyNumberFormat="1" applyFont="1" applyBorder="1" applyAlignment="1">
      <alignment horizontal="right" wrapText="1"/>
    </xf>
    <xf numFmtId="44" fontId="9" fillId="0" borderId="0" xfId="1" applyFont="1"/>
    <xf numFmtId="10" fontId="9" fillId="0" borderId="0" xfId="3" applyNumberFormat="1" applyFont="1"/>
    <xf numFmtId="0" fontId="9" fillId="0" borderId="0" xfId="0" applyFont="1"/>
    <xf numFmtId="10" fontId="10" fillId="0" borderId="0" xfId="3" applyNumberFormat="1" applyFont="1"/>
    <xf numFmtId="0" fontId="11" fillId="2" borderId="1" xfId="0" applyFont="1" applyFill="1" applyBorder="1"/>
    <xf numFmtId="44" fontId="11" fillId="2" borderId="1" xfId="1" applyFont="1" applyFill="1" applyBorder="1"/>
    <xf numFmtId="44" fontId="11" fillId="2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10" fontId="11" fillId="3" borderId="1" xfId="3" applyNumberFormat="1" applyFont="1" applyFill="1" applyBorder="1" applyAlignment="1">
      <alignment horizontal="center" vertical="center" wrapText="1"/>
    </xf>
    <xf numFmtId="44" fontId="11" fillId="4" borderId="1" xfId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vertical="center" wrapText="1"/>
    </xf>
    <xf numFmtId="10" fontId="6" fillId="5" borderId="1" xfId="3" applyNumberFormat="1" applyFont="1" applyFill="1" applyBorder="1" applyAlignment="1">
      <alignment vertical="center"/>
    </xf>
    <xf numFmtId="44" fontId="6" fillId="4" borderId="1" xfId="1" applyFont="1" applyFill="1" applyBorder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44" fontId="6" fillId="5" borderId="1" xfId="1" applyFont="1" applyFill="1" applyBorder="1" applyAlignment="1">
      <alignment vertical="center"/>
    </xf>
    <xf numFmtId="44" fontId="2" fillId="0" borderId="0" xfId="0" applyNumberFormat="1" applyFont="1"/>
    <xf numFmtId="164" fontId="2" fillId="0" borderId="0" xfId="0" applyNumberFormat="1" applyFont="1"/>
    <xf numFmtId="44" fontId="11" fillId="2" borderId="2" xfId="1" applyFont="1" applyFill="1" applyBorder="1" applyAlignment="1">
      <alignment horizontal="center" vertical="center"/>
    </xf>
    <xf numFmtId="44" fontId="11" fillId="2" borderId="3" xfId="1" applyFont="1" applyFill="1" applyBorder="1" applyAlignment="1">
      <alignment horizontal="center" vertical="center"/>
    </xf>
    <xf numFmtId="44" fontId="11" fillId="2" borderId="4" xfId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2020_Q1_ Discount Summary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zoomScale="85" zoomScaleNormal="85" workbookViewId="0">
      <selection activeCell="G22" sqref="G22"/>
    </sheetView>
  </sheetViews>
  <sheetFormatPr defaultRowHeight="12.75" x14ac:dyDescent="0.2"/>
  <cols>
    <col min="1" max="1" width="11.140625" style="7" customWidth="1"/>
    <col min="2" max="2" width="20.85546875" style="7" customWidth="1"/>
    <col min="3" max="3" width="18.85546875" style="7" bestFit="1" customWidth="1"/>
    <col min="4" max="4" width="14" style="7" customWidth="1"/>
    <col min="5" max="5" width="3.7109375" style="7" customWidth="1"/>
    <col min="6" max="6" width="24.140625" style="7" bestFit="1" customWidth="1"/>
    <col min="7" max="7" width="19.85546875" style="7" bestFit="1" customWidth="1"/>
    <col min="8" max="8" width="16.5703125" style="7" customWidth="1"/>
    <col min="9" max="9" width="3.7109375" style="7" customWidth="1"/>
    <col min="10" max="10" width="21.5703125" style="7" customWidth="1"/>
    <col min="11" max="11" width="18.28515625" style="7" customWidth="1"/>
    <col min="12" max="12" width="3.7109375" style="7" customWidth="1"/>
    <col min="13" max="13" width="23" style="7" customWidth="1"/>
    <col min="14" max="16384" width="9.140625" style="7"/>
  </cols>
  <sheetData>
    <row r="1" spans="1:13" s="1" customFormat="1" ht="18" x14ac:dyDescent="0.25">
      <c r="A1" s="11"/>
      <c r="B1" s="9"/>
      <c r="C1" s="9"/>
      <c r="D1" s="12" t="s">
        <v>164</v>
      </c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3" s="2" customFormat="1" ht="15.75" x14ac:dyDescent="0.25">
      <c r="A4" s="13"/>
      <c r="B4" s="27" t="s">
        <v>0</v>
      </c>
      <c r="C4" s="28"/>
      <c r="D4" s="29"/>
      <c r="E4" s="14"/>
      <c r="F4" s="27" t="s">
        <v>1</v>
      </c>
      <c r="G4" s="28"/>
      <c r="H4" s="29"/>
      <c r="I4" s="14"/>
      <c r="J4" s="27" t="s">
        <v>2</v>
      </c>
      <c r="K4" s="29"/>
      <c r="L4" s="14"/>
      <c r="M4" s="15" t="s">
        <v>4</v>
      </c>
    </row>
    <row r="5" spans="1:13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3" ht="14.25" x14ac:dyDescent="0.2">
      <c r="A6" s="4" t="s">
        <v>13</v>
      </c>
      <c r="B6" s="8">
        <v>1693.54</v>
      </c>
      <c r="C6" s="8">
        <v>50.78</v>
      </c>
      <c r="D6" s="5">
        <v>8.9969234957416905E-2</v>
      </c>
      <c r="E6" s="6"/>
      <c r="F6" s="8"/>
      <c r="G6" s="8"/>
      <c r="H6" s="8"/>
      <c r="I6" s="6"/>
      <c r="J6" s="8">
        <v>2343.15</v>
      </c>
      <c r="K6" s="8">
        <v>64.22</v>
      </c>
      <c r="L6" s="6"/>
      <c r="M6" s="8">
        <v>166661.01</v>
      </c>
    </row>
    <row r="7" spans="1:13" ht="14.25" x14ac:dyDescent="0.2">
      <c r="A7" s="4" t="s">
        <v>14</v>
      </c>
      <c r="B7" s="8">
        <v>937264.52</v>
      </c>
      <c r="C7" s="8">
        <v>20939.25</v>
      </c>
      <c r="D7" s="5">
        <v>9.2497987319973204E-2</v>
      </c>
      <c r="E7" s="6"/>
      <c r="F7" s="8">
        <v>253566.93</v>
      </c>
      <c r="G7" s="8">
        <v>4475.62</v>
      </c>
      <c r="H7" s="8">
        <v>3088.85</v>
      </c>
      <c r="I7" s="6"/>
      <c r="J7" s="8">
        <v>755451.76</v>
      </c>
      <c r="K7" s="8">
        <v>16843.48</v>
      </c>
      <c r="L7" s="6"/>
      <c r="M7" s="8">
        <v>7392121.8800000008</v>
      </c>
    </row>
    <row r="8" spans="1:13" ht="14.25" x14ac:dyDescent="0.2">
      <c r="A8" s="4" t="s">
        <v>15</v>
      </c>
      <c r="B8" s="8">
        <v>403020.92</v>
      </c>
      <c r="C8" s="8">
        <v>10764.95</v>
      </c>
      <c r="D8" s="5">
        <v>0.104742788317468</v>
      </c>
      <c r="E8" s="6"/>
      <c r="F8" s="8">
        <v>42304.79</v>
      </c>
      <c r="G8" s="8">
        <v>827.82</v>
      </c>
      <c r="H8" s="8">
        <v>1053.74</v>
      </c>
      <c r="I8" s="6"/>
      <c r="J8" s="8">
        <v>148076.39000000001</v>
      </c>
      <c r="K8" s="8">
        <v>4238.8999999999996</v>
      </c>
      <c r="L8" s="6"/>
      <c r="M8" s="8">
        <v>17226358.869999997</v>
      </c>
    </row>
    <row r="9" spans="1:13" ht="14.25" x14ac:dyDescent="0.2">
      <c r="A9" s="4" t="s">
        <v>16</v>
      </c>
      <c r="B9" s="8">
        <v>278608.96000000002</v>
      </c>
      <c r="C9" s="8">
        <v>4277.51</v>
      </c>
      <c r="D9" s="5">
        <v>6.5020748612879001E-2</v>
      </c>
      <c r="E9" s="6"/>
      <c r="F9" s="8">
        <v>3146.4</v>
      </c>
      <c r="G9" s="8">
        <v>31.47</v>
      </c>
      <c r="H9" s="8">
        <v>31.46</v>
      </c>
      <c r="I9" s="6"/>
      <c r="J9" s="8">
        <v>22178.240000000002</v>
      </c>
      <c r="K9" s="8">
        <v>132.38999999999999</v>
      </c>
      <c r="L9" s="6"/>
      <c r="M9" s="8">
        <v>8821.91</v>
      </c>
    </row>
    <row r="10" spans="1:13" ht="14.25" x14ac:dyDescent="0.2">
      <c r="A10" s="4" t="s">
        <v>17</v>
      </c>
      <c r="B10" s="8">
        <v>14187470.310000001</v>
      </c>
      <c r="C10" s="8">
        <v>223136.11</v>
      </c>
      <c r="D10" s="5">
        <v>6.59428274776514E-2</v>
      </c>
      <c r="E10" s="6"/>
      <c r="F10" s="8">
        <v>849055.9</v>
      </c>
      <c r="G10" s="8">
        <v>4435.22</v>
      </c>
      <c r="H10" s="8">
        <v>4500.1899999999996</v>
      </c>
      <c r="I10" s="6"/>
      <c r="J10" s="8">
        <v>12776.48</v>
      </c>
      <c r="K10" s="8">
        <v>374.43</v>
      </c>
      <c r="L10" s="6"/>
      <c r="M10" s="8">
        <v>38567094.550000004</v>
      </c>
    </row>
    <row r="11" spans="1:13" ht="14.25" x14ac:dyDescent="0.2">
      <c r="A11" s="4" t="s">
        <v>18</v>
      </c>
      <c r="B11" s="8">
        <v>151719.74</v>
      </c>
      <c r="C11" s="8">
        <v>2538.89</v>
      </c>
      <c r="D11" s="5">
        <v>7.2293672470615702E-2</v>
      </c>
      <c r="E11" s="6"/>
      <c r="F11" s="8"/>
      <c r="G11" s="8"/>
      <c r="H11" s="8"/>
      <c r="I11" s="6"/>
      <c r="J11" s="8">
        <v>3606.16</v>
      </c>
      <c r="K11" s="8">
        <v>99.19</v>
      </c>
      <c r="L11" s="6"/>
      <c r="M11" s="8">
        <v>322755.40000000002</v>
      </c>
    </row>
    <row r="12" spans="1:13" ht="14.25" x14ac:dyDescent="0.2">
      <c r="A12" s="4" t="s">
        <v>19</v>
      </c>
      <c r="B12" s="8">
        <v>27275.19</v>
      </c>
      <c r="C12" s="8">
        <v>403.06</v>
      </c>
      <c r="D12" s="5">
        <v>5.6993132781664201E-2</v>
      </c>
      <c r="E12" s="6"/>
      <c r="F12" s="8"/>
      <c r="G12" s="8"/>
      <c r="H12" s="8"/>
      <c r="I12" s="6"/>
      <c r="J12" s="8">
        <v>583.73</v>
      </c>
      <c r="K12" s="8">
        <v>10.19</v>
      </c>
      <c r="L12" s="6"/>
      <c r="M12" s="8">
        <v>26060304.219999999</v>
      </c>
    </row>
    <row r="13" spans="1:13" ht="14.25" x14ac:dyDescent="0.2">
      <c r="A13" s="4" t="s">
        <v>20</v>
      </c>
      <c r="B13" s="8">
        <v>12600.9</v>
      </c>
      <c r="C13" s="8">
        <v>228.07</v>
      </c>
      <c r="D13" s="5">
        <v>0.10023593249557899</v>
      </c>
      <c r="E13" s="6"/>
      <c r="F13" s="8">
        <v>2338.73</v>
      </c>
      <c r="G13" s="8">
        <v>70.16</v>
      </c>
      <c r="H13" s="8">
        <v>46.78</v>
      </c>
      <c r="I13" s="6"/>
      <c r="J13" s="8">
        <v>346.1</v>
      </c>
      <c r="K13" s="8">
        <v>6.92</v>
      </c>
      <c r="L13" s="6"/>
      <c r="M13" s="8">
        <v>2141.02</v>
      </c>
    </row>
    <row r="14" spans="1:13" ht="14.25" x14ac:dyDescent="0.2">
      <c r="A14" s="4" t="s">
        <v>21</v>
      </c>
      <c r="B14" s="8">
        <v>85045.23</v>
      </c>
      <c r="C14" s="8">
        <v>953.32</v>
      </c>
      <c r="D14" s="5">
        <v>5.5134015624336202E-2</v>
      </c>
      <c r="E14" s="6"/>
      <c r="F14" s="8">
        <v>2025.54</v>
      </c>
      <c r="G14" s="8">
        <v>41.04</v>
      </c>
      <c r="H14" s="8">
        <v>20.079999999999998</v>
      </c>
      <c r="I14" s="6"/>
      <c r="J14" s="8">
        <v>342.53</v>
      </c>
      <c r="K14" s="8">
        <v>10.09</v>
      </c>
      <c r="L14" s="6"/>
      <c r="M14" s="8">
        <v>80648.739999999991</v>
      </c>
    </row>
    <row r="15" spans="1:13" ht="14.25" x14ac:dyDescent="0.2">
      <c r="A15" s="4" t="s">
        <v>22</v>
      </c>
      <c r="B15" s="8"/>
      <c r="C15" s="8"/>
      <c r="D15" s="5"/>
      <c r="E15" s="6"/>
      <c r="F15" s="8"/>
      <c r="G15" s="8"/>
      <c r="H15" s="8"/>
      <c r="I15" s="6"/>
      <c r="J15" s="8"/>
      <c r="K15" s="8"/>
      <c r="L15" s="6"/>
      <c r="M15" s="8">
        <v>121151.4</v>
      </c>
    </row>
    <row r="16" spans="1:13" ht="14.25" x14ac:dyDescent="0.2">
      <c r="A16" s="4" t="s">
        <v>23</v>
      </c>
      <c r="B16" s="8">
        <v>23899.25</v>
      </c>
      <c r="C16" s="8">
        <v>546.66</v>
      </c>
      <c r="D16" s="5">
        <v>0.113720840323444</v>
      </c>
      <c r="E16" s="6"/>
      <c r="F16" s="8"/>
      <c r="G16" s="8"/>
      <c r="H16" s="8"/>
      <c r="I16" s="6"/>
      <c r="J16" s="8">
        <v>20954.34</v>
      </c>
      <c r="K16" s="8">
        <v>539.36</v>
      </c>
      <c r="L16" s="6"/>
      <c r="M16" s="8">
        <v>374413.31999999995</v>
      </c>
    </row>
    <row r="17" spans="1:13" ht="14.25" x14ac:dyDescent="0.2">
      <c r="A17" s="4" t="s">
        <v>24</v>
      </c>
      <c r="B17" s="8"/>
      <c r="C17" s="8"/>
      <c r="D17" s="5"/>
      <c r="E17" s="6"/>
      <c r="F17" s="8"/>
      <c r="G17" s="8"/>
      <c r="H17" s="8"/>
      <c r="I17" s="6"/>
      <c r="J17" s="8"/>
      <c r="K17" s="8"/>
      <c r="L17" s="6"/>
      <c r="M17" s="8">
        <v>3795166.4799999995</v>
      </c>
    </row>
    <row r="18" spans="1:13" ht="14.25" x14ac:dyDescent="0.2">
      <c r="A18" s="4" t="s">
        <v>25</v>
      </c>
      <c r="B18" s="8">
        <v>182752.81</v>
      </c>
      <c r="C18" s="8">
        <v>4460.32</v>
      </c>
      <c r="D18" s="5">
        <v>8.2639904606612899E-2</v>
      </c>
      <c r="E18" s="6"/>
      <c r="F18" s="8">
        <v>4994</v>
      </c>
      <c r="G18" s="8">
        <v>25.07</v>
      </c>
      <c r="H18" s="8">
        <v>12.62</v>
      </c>
      <c r="I18" s="6"/>
      <c r="J18" s="8">
        <v>27431.61</v>
      </c>
      <c r="K18" s="8">
        <v>494.97</v>
      </c>
      <c r="L18" s="6"/>
      <c r="M18" s="8">
        <v>17534969.079999998</v>
      </c>
    </row>
    <row r="19" spans="1:13" ht="14.25" x14ac:dyDescent="0.2">
      <c r="A19" s="4" t="s">
        <v>26</v>
      </c>
      <c r="B19" s="8"/>
      <c r="C19" s="8"/>
      <c r="D19" s="5"/>
      <c r="E19" s="6"/>
      <c r="F19" s="8"/>
      <c r="G19" s="8"/>
      <c r="H19" s="8"/>
      <c r="I19" s="6"/>
      <c r="J19" s="8"/>
      <c r="K19" s="8"/>
      <c r="L19" s="6"/>
      <c r="M19" s="8">
        <v>1720202.8</v>
      </c>
    </row>
    <row r="20" spans="1:13" ht="14.25" x14ac:dyDescent="0.2">
      <c r="A20" s="4" t="s">
        <v>27</v>
      </c>
      <c r="B20" s="8">
        <v>130705.42</v>
      </c>
      <c r="C20" s="8">
        <v>4600.72</v>
      </c>
      <c r="D20" s="5">
        <v>0.133229431121763</v>
      </c>
      <c r="E20" s="6"/>
      <c r="F20" s="8">
        <v>100</v>
      </c>
      <c r="G20" s="8">
        <v>1.5</v>
      </c>
      <c r="H20" s="8">
        <v>0.5</v>
      </c>
      <c r="I20" s="6"/>
      <c r="J20" s="8"/>
      <c r="K20" s="8"/>
      <c r="L20" s="6"/>
      <c r="M20" s="8">
        <v>692335.61</v>
      </c>
    </row>
    <row r="21" spans="1:13" ht="14.25" x14ac:dyDescent="0.2">
      <c r="A21" s="4" t="s">
        <v>28</v>
      </c>
      <c r="B21" s="8">
        <v>313542.02</v>
      </c>
      <c r="C21" s="8">
        <v>5826.52</v>
      </c>
      <c r="D21" s="5">
        <v>7.6183683704892105E-2</v>
      </c>
      <c r="E21" s="6"/>
      <c r="F21" s="8">
        <v>2102.9899999999998</v>
      </c>
      <c r="G21" s="8">
        <v>42.06</v>
      </c>
      <c r="H21" s="8">
        <v>21.03</v>
      </c>
      <c r="I21" s="6"/>
      <c r="J21" s="8">
        <v>44978.239999999998</v>
      </c>
      <c r="K21" s="8">
        <v>563.09</v>
      </c>
      <c r="L21" s="6"/>
      <c r="M21" s="8">
        <v>1333349.22</v>
      </c>
    </row>
    <row r="22" spans="1:13" ht="14.25" x14ac:dyDescent="0.2">
      <c r="A22" s="4" t="s">
        <v>29</v>
      </c>
      <c r="B22" s="8"/>
      <c r="C22" s="8"/>
      <c r="D22" s="5"/>
      <c r="E22" s="6"/>
      <c r="F22" s="8"/>
      <c r="G22" s="8"/>
      <c r="H22" s="8"/>
      <c r="I22" s="6"/>
      <c r="J22" s="8"/>
      <c r="K22" s="8"/>
      <c r="L22" s="6"/>
      <c r="M22" s="8">
        <v>4140151.6</v>
      </c>
    </row>
    <row r="23" spans="1:13" ht="14.25" x14ac:dyDescent="0.2">
      <c r="A23" s="4" t="s">
        <v>30</v>
      </c>
      <c r="B23" s="8">
        <v>737056.56</v>
      </c>
      <c r="C23" s="8">
        <v>8929.8700000000008</v>
      </c>
      <c r="D23" s="5">
        <v>4.9555655217356998E-2</v>
      </c>
      <c r="E23" s="6"/>
      <c r="F23" s="8">
        <v>24404.78</v>
      </c>
      <c r="G23" s="8">
        <v>204.99</v>
      </c>
      <c r="H23" s="8">
        <v>336.57</v>
      </c>
      <c r="I23" s="6"/>
      <c r="J23" s="8">
        <v>186714.34</v>
      </c>
      <c r="K23" s="8">
        <v>1914.72</v>
      </c>
      <c r="L23" s="6"/>
      <c r="M23" s="8">
        <v>13845419.140000001</v>
      </c>
    </row>
    <row r="24" spans="1:13" ht="14.25" x14ac:dyDescent="0.2">
      <c r="A24" s="4" t="s">
        <v>31</v>
      </c>
      <c r="B24" s="8">
        <v>502930.09</v>
      </c>
      <c r="C24" s="8">
        <v>7774.01</v>
      </c>
      <c r="D24" s="5">
        <v>6.5297367150732394E-2</v>
      </c>
      <c r="E24" s="6"/>
      <c r="F24" s="8">
        <v>56391.05</v>
      </c>
      <c r="G24" s="8">
        <v>606.58000000000004</v>
      </c>
      <c r="H24" s="8">
        <v>688.54</v>
      </c>
      <c r="I24" s="6"/>
      <c r="J24" s="8">
        <v>71362.47</v>
      </c>
      <c r="K24" s="8">
        <v>1174.83</v>
      </c>
      <c r="L24" s="6"/>
      <c r="M24" s="8">
        <v>132508.66</v>
      </c>
    </row>
    <row r="25" spans="1:13" ht="14.25" x14ac:dyDescent="0.2">
      <c r="A25" s="4" t="s">
        <v>32</v>
      </c>
      <c r="B25" s="8"/>
      <c r="C25" s="8"/>
      <c r="D25" s="5"/>
      <c r="E25" s="6"/>
      <c r="F25" s="8"/>
      <c r="G25" s="8"/>
      <c r="H25" s="8"/>
      <c r="I25" s="6"/>
      <c r="J25" s="8"/>
      <c r="K25" s="8"/>
      <c r="L25" s="6"/>
      <c r="M25" s="8">
        <v>2276980.9300000002</v>
      </c>
    </row>
    <row r="26" spans="1:13" ht="14.25" x14ac:dyDescent="0.2">
      <c r="A26" s="4" t="s">
        <v>33</v>
      </c>
      <c r="B26" s="8">
        <v>29905612.890000001</v>
      </c>
      <c r="C26" s="8">
        <v>403364.69</v>
      </c>
      <c r="D26" s="5">
        <v>5.3734289238613599E-2</v>
      </c>
      <c r="E26" s="6"/>
      <c r="F26" s="8">
        <v>5935237.4699999997</v>
      </c>
      <c r="G26" s="8">
        <v>58325.17</v>
      </c>
      <c r="H26" s="8">
        <v>56205.37</v>
      </c>
      <c r="I26" s="6"/>
      <c r="J26" s="8">
        <v>48127115.509999998</v>
      </c>
      <c r="K26" s="8">
        <v>648344.68000000005</v>
      </c>
      <c r="L26" s="6"/>
      <c r="M26" s="8">
        <v>160972886.56999999</v>
      </c>
    </row>
    <row r="27" spans="1:13" ht="14.25" x14ac:dyDescent="0.2">
      <c r="A27" s="4" t="s">
        <v>34</v>
      </c>
      <c r="B27" s="8">
        <v>3386355.01</v>
      </c>
      <c r="C27" s="8">
        <v>45038.61</v>
      </c>
      <c r="D27" s="5">
        <v>5.34153413799663E-2</v>
      </c>
      <c r="E27" s="6"/>
      <c r="F27" s="8">
        <v>557100.41</v>
      </c>
      <c r="G27" s="8">
        <v>6131.06</v>
      </c>
      <c r="H27" s="8">
        <v>5770.86</v>
      </c>
      <c r="I27" s="6"/>
      <c r="J27" s="8">
        <v>1172406.04</v>
      </c>
      <c r="K27" s="8">
        <v>14053.13</v>
      </c>
      <c r="L27" s="6"/>
      <c r="M27" s="8">
        <v>4634100.9700000007</v>
      </c>
    </row>
    <row r="28" spans="1:13" ht="14.25" x14ac:dyDescent="0.2">
      <c r="A28" s="4" t="s">
        <v>35</v>
      </c>
      <c r="B28" s="8">
        <v>737337.21</v>
      </c>
      <c r="C28" s="8">
        <v>8065.3</v>
      </c>
      <c r="D28" s="5">
        <v>5.0993723095846502E-2</v>
      </c>
      <c r="E28" s="6"/>
      <c r="F28" s="8">
        <v>10037.11</v>
      </c>
      <c r="G28" s="8">
        <v>200.64</v>
      </c>
      <c r="H28" s="8">
        <v>219.78</v>
      </c>
      <c r="I28" s="6"/>
      <c r="J28" s="8">
        <v>109732.35</v>
      </c>
      <c r="K28" s="8">
        <v>1242.67</v>
      </c>
      <c r="L28" s="6"/>
      <c r="M28" s="8">
        <v>66884.62</v>
      </c>
    </row>
    <row r="29" spans="1:13" ht="14.25" x14ac:dyDescent="0.2">
      <c r="A29" s="4" t="s">
        <v>36</v>
      </c>
      <c r="B29" s="8">
        <v>28025.02</v>
      </c>
      <c r="C29" s="8">
        <v>638.97</v>
      </c>
      <c r="D29" s="5">
        <v>7.1639634155648502E-2</v>
      </c>
      <c r="E29" s="6"/>
      <c r="F29" s="8">
        <v>38</v>
      </c>
      <c r="G29" s="8">
        <v>0.38</v>
      </c>
      <c r="H29" s="8">
        <v>0.38</v>
      </c>
      <c r="I29" s="6"/>
      <c r="J29" s="8">
        <v>38119.78</v>
      </c>
      <c r="K29" s="8">
        <v>1012.08</v>
      </c>
      <c r="L29" s="6"/>
      <c r="M29" s="8">
        <v>27023.390000000003</v>
      </c>
    </row>
    <row r="30" spans="1:13" ht="14.25" x14ac:dyDescent="0.2">
      <c r="A30" s="4" t="s">
        <v>37</v>
      </c>
      <c r="B30" s="8">
        <v>722807.95</v>
      </c>
      <c r="C30" s="8">
        <v>14517.44</v>
      </c>
      <c r="D30" s="5">
        <v>8.3743714376424402E-2</v>
      </c>
      <c r="E30" s="6"/>
      <c r="F30" s="8">
        <v>60831.16</v>
      </c>
      <c r="G30" s="8">
        <v>815.2</v>
      </c>
      <c r="H30" s="8">
        <v>770.95</v>
      </c>
      <c r="I30" s="6"/>
      <c r="J30" s="8">
        <v>443660.71</v>
      </c>
      <c r="K30" s="8">
        <v>6824.15</v>
      </c>
      <c r="L30" s="6"/>
      <c r="M30" s="8">
        <v>1866764.93</v>
      </c>
    </row>
    <row r="31" spans="1:13" ht="14.25" x14ac:dyDescent="0.2">
      <c r="A31" s="4" t="s">
        <v>38</v>
      </c>
      <c r="B31" s="8">
        <v>1215856.8400000001</v>
      </c>
      <c r="C31" s="8">
        <v>16660.400000000001</v>
      </c>
      <c r="D31" s="5">
        <v>6.1301781006087297E-2</v>
      </c>
      <c r="E31" s="6"/>
      <c r="F31" s="8">
        <v>30215.3</v>
      </c>
      <c r="G31" s="8">
        <v>418.68</v>
      </c>
      <c r="H31" s="8">
        <v>412.63</v>
      </c>
      <c r="I31" s="6"/>
      <c r="J31" s="8">
        <v>629903.9</v>
      </c>
      <c r="K31" s="8">
        <v>8796.7199999999993</v>
      </c>
      <c r="L31" s="6"/>
      <c r="M31" s="8">
        <v>1404183.58</v>
      </c>
    </row>
    <row r="32" spans="1:13" ht="14.25" x14ac:dyDescent="0.2">
      <c r="A32" s="4" t="s">
        <v>39</v>
      </c>
      <c r="B32" s="8">
        <v>1955813.14</v>
      </c>
      <c r="C32" s="8">
        <v>30481.65</v>
      </c>
      <c r="D32" s="5">
        <v>5.6038996152929801E-2</v>
      </c>
      <c r="E32" s="6"/>
      <c r="F32" s="8">
        <v>81350.64</v>
      </c>
      <c r="G32" s="8">
        <v>595.5</v>
      </c>
      <c r="H32" s="8">
        <v>454.68</v>
      </c>
      <c r="I32" s="6"/>
      <c r="J32" s="8">
        <v>30807.279999999999</v>
      </c>
      <c r="K32" s="8">
        <v>678.78</v>
      </c>
      <c r="L32" s="6"/>
      <c r="M32" s="8">
        <v>2392038.4700000002</v>
      </c>
    </row>
    <row r="33" spans="1:13" ht="14.25" x14ac:dyDescent="0.2">
      <c r="A33" s="4" t="s">
        <v>40</v>
      </c>
      <c r="B33" s="8">
        <v>4030176.28</v>
      </c>
      <c r="C33" s="8">
        <v>106079.59</v>
      </c>
      <c r="D33" s="5">
        <v>0.10936285954965599</v>
      </c>
      <c r="E33" s="6"/>
      <c r="F33" s="8">
        <v>278454.39</v>
      </c>
      <c r="G33" s="8">
        <v>5065.51</v>
      </c>
      <c r="H33" s="8">
        <v>2249.81</v>
      </c>
      <c r="I33" s="6"/>
      <c r="J33" s="8">
        <v>331868.40999999997</v>
      </c>
      <c r="K33" s="8">
        <v>4900</v>
      </c>
      <c r="L33" s="6"/>
      <c r="M33" s="8">
        <v>158368413.37</v>
      </c>
    </row>
    <row r="34" spans="1:13" ht="14.25" x14ac:dyDescent="0.2">
      <c r="A34" s="4" t="s">
        <v>41</v>
      </c>
      <c r="B34" s="8">
        <v>17752.96</v>
      </c>
      <c r="C34" s="8">
        <v>387.86</v>
      </c>
      <c r="D34" s="5">
        <v>9.8344341590183099E-2</v>
      </c>
      <c r="E34" s="6"/>
      <c r="F34" s="8">
        <v>2022.99</v>
      </c>
      <c r="G34" s="8">
        <v>27.13</v>
      </c>
      <c r="H34" s="8">
        <v>20.239999999999998</v>
      </c>
      <c r="I34" s="6"/>
      <c r="J34" s="8">
        <v>26047.29</v>
      </c>
      <c r="K34" s="8">
        <v>524.66999999999996</v>
      </c>
      <c r="L34" s="6"/>
      <c r="M34" s="8">
        <v>3847.7400000000002</v>
      </c>
    </row>
    <row r="35" spans="1:13" ht="14.25" x14ac:dyDescent="0.2">
      <c r="A35" s="4" t="s">
        <v>42</v>
      </c>
      <c r="B35" s="8">
        <v>63027.4</v>
      </c>
      <c r="C35" s="8">
        <v>1955.89</v>
      </c>
      <c r="D35" s="5">
        <v>0.12288451586270099</v>
      </c>
      <c r="E35" s="6"/>
      <c r="F35" s="8">
        <v>1848.62</v>
      </c>
      <c r="G35" s="8">
        <v>34.020000000000003</v>
      </c>
      <c r="H35" s="8">
        <v>15.99</v>
      </c>
      <c r="I35" s="6"/>
      <c r="J35" s="8">
        <v>600</v>
      </c>
      <c r="K35" s="8">
        <v>7.1</v>
      </c>
      <c r="L35" s="6"/>
      <c r="M35" s="8">
        <v>314643.12</v>
      </c>
    </row>
    <row r="36" spans="1:13" ht="14.25" x14ac:dyDescent="0.2">
      <c r="A36" s="4" t="s">
        <v>43</v>
      </c>
      <c r="B36" s="8">
        <v>5207.01</v>
      </c>
      <c r="C36" s="8">
        <v>98.97</v>
      </c>
      <c r="D36" s="5">
        <v>5.0927076900780299E-2</v>
      </c>
      <c r="E36" s="6"/>
      <c r="F36" s="8">
        <v>16.440000000000001</v>
      </c>
      <c r="G36" s="8">
        <v>0.16</v>
      </c>
      <c r="H36" s="8">
        <v>0.17</v>
      </c>
      <c r="I36" s="6"/>
      <c r="J36" s="8">
        <v>1971.14</v>
      </c>
      <c r="K36" s="8">
        <v>48.62</v>
      </c>
      <c r="L36" s="6"/>
      <c r="M36" s="8">
        <v>15171.609999999999</v>
      </c>
    </row>
    <row r="37" spans="1:13" ht="14.25" x14ac:dyDescent="0.2">
      <c r="A37" s="4" t="s">
        <v>44</v>
      </c>
      <c r="B37" s="8"/>
      <c r="C37" s="8"/>
      <c r="D37" s="5"/>
      <c r="E37" s="6"/>
      <c r="F37" s="8"/>
      <c r="G37" s="8"/>
      <c r="H37" s="8"/>
      <c r="I37" s="6"/>
      <c r="J37" s="8"/>
      <c r="K37" s="8"/>
      <c r="L37" s="6"/>
      <c r="M37" s="8">
        <v>34209.509999999995</v>
      </c>
    </row>
    <row r="38" spans="1:13" ht="14.25" x14ac:dyDescent="0.2">
      <c r="A38" s="4" t="s">
        <v>45</v>
      </c>
      <c r="B38" s="8">
        <v>29442.69</v>
      </c>
      <c r="C38" s="8">
        <v>294.42</v>
      </c>
      <c r="D38" s="5">
        <v>1.9999416092107501E-2</v>
      </c>
      <c r="E38" s="6"/>
      <c r="F38" s="8"/>
      <c r="G38" s="8"/>
      <c r="H38" s="8"/>
      <c r="I38" s="6"/>
      <c r="J38" s="8">
        <v>77935.38</v>
      </c>
      <c r="K38" s="8">
        <v>779.35</v>
      </c>
      <c r="L38" s="6"/>
      <c r="M38" s="8">
        <v>307976.31000000006</v>
      </c>
    </row>
    <row r="39" spans="1:13" ht="14.25" x14ac:dyDescent="0.2">
      <c r="A39" s="4" t="s">
        <v>46</v>
      </c>
      <c r="B39" s="8">
        <v>1614.98</v>
      </c>
      <c r="C39" s="8">
        <v>34.07</v>
      </c>
      <c r="D39" s="5">
        <v>6.1849438461241003E-2</v>
      </c>
      <c r="E39" s="6"/>
      <c r="F39" s="8"/>
      <c r="G39" s="8"/>
      <c r="H39" s="8"/>
      <c r="I39" s="6"/>
      <c r="J39" s="8">
        <v>6758.76</v>
      </c>
      <c r="K39" s="8">
        <v>33.799999999999997</v>
      </c>
      <c r="L39" s="6"/>
      <c r="M39" s="8">
        <v>2682496.0499999998</v>
      </c>
    </row>
    <row r="40" spans="1:13" ht="14.25" x14ac:dyDescent="0.2">
      <c r="A40" s="4" t="s">
        <v>47</v>
      </c>
      <c r="B40" s="8">
        <v>183770.38</v>
      </c>
      <c r="C40" s="8">
        <v>3200.26</v>
      </c>
      <c r="D40" s="5">
        <v>7.5783445175050104E-2</v>
      </c>
      <c r="E40" s="6"/>
      <c r="F40" s="8">
        <v>10611.03</v>
      </c>
      <c r="G40" s="8">
        <v>220.41</v>
      </c>
      <c r="H40" s="8">
        <v>68.010000000000005</v>
      </c>
      <c r="I40" s="6"/>
      <c r="J40" s="8">
        <v>114218.8</v>
      </c>
      <c r="K40" s="8">
        <v>2081.5</v>
      </c>
      <c r="L40" s="6"/>
      <c r="M40" s="8">
        <v>689036.67000000016</v>
      </c>
    </row>
    <row r="41" spans="1:13" ht="14.25" x14ac:dyDescent="0.2">
      <c r="A41" s="4" t="s">
        <v>48</v>
      </c>
      <c r="B41" s="8">
        <v>13659644.720000001</v>
      </c>
      <c r="C41" s="8">
        <v>249681.56</v>
      </c>
      <c r="D41" s="5">
        <v>7.28244769525353E-2</v>
      </c>
      <c r="E41" s="6"/>
      <c r="F41" s="8">
        <v>1125521.67</v>
      </c>
      <c r="G41" s="8">
        <v>19230.13</v>
      </c>
      <c r="H41" s="8">
        <v>13394.99</v>
      </c>
      <c r="I41" s="6"/>
      <c r="J41" s="8">
        <v>990855.52</v>
      </c>
      <c r="K41" s="8">
        <v>25378.52</v>
      </c>
      <c r="L41" s="6"/>
      <c r="M41" s="8">
        <v>267317075.32000002</v>
      </c>
    </row>
    <row r="42" spans="1:13" ht="14.25" x14ac:dyDescent="0.2">
      <c r="A42" s="4" t="s">
        <v>49</v>
      </c>
      <c r="B42" s="8">
        <v>13793711.189999999</v>
      </c>
      <c r="C42" s="8">
        <v>206688.9</v>
      </c>
      <c r="D42" s="5">
        <v>5.9895841316447103E-2</v>
      </c>
      <c r="E42" s="6"/>
      <c r="F42" s="8">
        <v>3736178.12</v>
      </c>
      <c r="G42" s="8">
        <v>47652.55</v>
      </c>
      <c r="H42" s="8">
        <v>42872.59</v>
      </c>
      <c r="I42" s="6"/>
      <c r="J42" s="8">
        <v>15354008</v>
      </c>
      <c r="K42" s="8">
        <v>246693.51</v>
      </c>
      <c r="L42" s="6"/>
      <c r="M42" s="8">
        <v>94779201.859999999</v>
      </c>
    </row>
    <row r="43" spans="1:13" ht="14.25" x14ac:dyDescent="0.2">
      <c r="A43" s="4" t="s">
        <v>50</v>
      </c>
      <c r="B43" s="8">
        <v>3068421.81</v>
      </c>
      <c r="C43" s="8">
        <v>39574.6</v>
      </c>
      <c r="D43" s="5">
        <v>5.1689572169312199E-2</v>
      </c>
      <c r="E43" s="6"/>
      <c r="F43" s="8">
        <v>477872.43</v>
      </c>
      <c r="G43" s="8">
        <v>7362.33</v>
      </c>
      <c r="H43" s="8">
        <v>6560.3</v>
      </c>
      <c r="I43" s="6"/>
      <c r="J43" s="8">
        <v>3370683.69</v>
      </c>
      <c r="K43" s="8">
        <v>45860.22</v>
      </c>
      <c r="L43" s="6"/>
      <c r="M43" s="8">
        <v>1415300.1600000001</v>
      </c>
    </row>
    <row r="44" spans="1:13" ht="14.25" x14ac:dyDescent="0.2">
      <c r="A44" s="4" t="s">
        <v>51</v>
      </c>
      <c r="B44" s="8">
        <v>10307097.9</v>
      </c>
      <c r="C44" s="8">
        <v>148184.26999999999</v>
      </c>
      <c r="D44" s="5">
        <v>5.7051815073060799E-2</v>
      </c>
      <c r="E44" s="6"/>
      <c r="F44" s="8">
        <v>696464.01</v>
      </c>
      <c r="G44" s="8">
        <v>7953.12</v>
      </c>
      <c r="H44" s="8">
        <v>8514.58</v>
      </c>
      <c r="I44" s="6"/>
      <c r="J44" s="8">
        <v>2330559.9300000002</v>
      </c>
      <c r="K44" s="8">
        <v>33050.83</v>
      </c>
      <c r="L44" s="6"/>
      <c r="M44" s="8">
        <v>573577311.31000006</v>
      </c>
    </row>
    <row r="45" spans="1:13" ht="14.25" x14ac:dyDescent="0.2">
      <c r="A45" s="4" t="s">
        <v>52</v>
      </c>
      <c r="B45" s="8">
        <v>14262610.529999999</v>
      </c>
      <c r="C45" s="8">
        <v>162010.85999999999</v>
      </c>
      <c r="D45" s="5">
        <v>4.5101881758267598E-2</v>
      </c>
      <c r="E45" s="6"/>
      <c r="F45" s="8">
        <v>988150.68</v>
      </c>
      <c r="G45" s="8">
        <v>15022.75</v>
      </c>
      <c r="H45" s="8">
        <v>10757.68</v>
      </c>
      <c r="I45" s="6"/>
      <c r="J45" s="8">
        <v>4570685.84</v>
      </c>
      <c r="K45" s="8">
        <v>64395.19</v>
      </c>
      <c r="L45" s="6"/>
      <c r="M45" s="8">
        <v>1572555540.55</v>
      </c>
    </row>
    <row r="46" spans="1:13" ht="14.25" x14ac:dyDescent="0.2">
      <c r="A46" s="4" t="s">
        <v>53</v>
      </c>
      <c r="B46" s="8">
        <v>82454.679999999993</v>
      </c>
      <c r="C46" s="8">
        <v>1921.29</v>
      </c>
      <c r="D46" s="5">
        <v>9.6825448556629806E-2</v>
      </c>
      <c r="E46" s="6"/>
      <c r="F46" s="8">
        <v>219</v>
      </c>
      <c r="G46" s="8">
        <v>1.1000000000000001</v>
      </c>
      <c r="H46" s="8">
        <v>1.0900000000000001</v>
      </c>
      <c r="I46" s="6"/>
      <c r="J46" s="8">
        <v>24645.35</v>
      </c>
      <c r="K46" s="8">
        <v>621.22</v>
      </c>
      <c r="L46" s="6"/>
      <c r="M46" s="8">
        <v>4346030.54</v>
      </c>
    </row>
    <row r="47" spans="1:13" ht="14.25" x14ac:dyDescent="0.2">
      <c r="A47" s="4" t="s">
        <v>54</v>
      </c>
      <c r="B47" s="8">
        <v>35563687.899999999</v>
      </c>
      <c r="C47" s="8">
        <v>429985.03</v>
      </c>
      <c r="D47" s="5">
        <v>4.8069168165726199E-2</v>
      </c>
      <c r="E47" s="6"/>
      <c r="F47" s="8">
        <v>3151186.81</v>
      </c>
      <c r="G47" s="8">
        <v>29430.01</v>
      </c>
      <c r="H47" s="8">
        <v>24902.58</v>
      </c>
      <c r="I47" s="6"/>
      <c r="J47" s="8">
        <v>8538846.7799999993</v>
      </c>
      <c r="K47" s="8">
        <v>118398.26</v>
      </c>
      <c r="L47" s="6"/>
      <c r="M47" s="8">
        <v>219109823.86999997</v>
      </c>
    </row>
    <row r="48" spans="1:13" ht="14.25" x14ac:dyDescent="0.2">
      <c r="A48" s="4" t="s">
        <v>55</v>
      </c>
      <c r="B48" s="8">
        <v>6722679.71</v>
      </c>
      <c r="C48" s="8">
        <v>94225.21</v>
      </c>
      <c r="D48" s="5">
        <v>5.8052518080970998E-2</v>
      </c>
      <c r="E48" s="6"/>
      <c r="F48" s="8">
        <v>2690.4</v>
      </c>
      <c r="G48" s="8">
        <v>26.9</v>
      </c>
      <c r="H48" s="8">
        <v>26.91</v>
      </c>
      <c r="I48" s="6"/>
      <c r="J48" s="8">
        <v>9851.82</v>
      </c>
      <c r="K48" s="8">
        <v>98.52</v>
      </c>
      <c r="L48" s="6"/>
      <c r="M48" s="8">
        <v>114930241.69</v>
      </c>
    </row>
    <row r="49" spans="1:13" ht="14.25" x14ac:dyDescent="0.2">
      <c r="A49" s="4" t="s">
        <v>56</v>
      </c>
      <c r="B49" s="8">
        <v>71566.820000000007</v>
      </c>
      <c r="C49" s="8">
        <v>1776.09</v>
      </c>
      <c r="D49" s="5">
        <v>0.101808205242243</v>
      </c>
      <c r="E49" s="6"/>
      <c r="F49" s="8"/>
      <c r="G49" s="8"/>
      <c r="H49" s="8"/>
      <c r="I49" s="6"/>
      <c r="J49" s="8">
        <v>4237.3999999999996</v>
      </c>
      <c r="K49" s="8">
        <v>117.49</v>
      </c>
      <c r="L49" s="6"/>
      <c r="M49" s="8">
        <v>851764.73999999987</v>
      </c>
    </row>
    <row r="50" spans="1:13" ht="14.25" x14ac:dyDescent="0.2">
      <c r="A50" s="4" t="s">
        <v>57</v>
      </c>
      <c r="B50" s="8">
        <v>10879072.08</v>
      </c>
      <c r="C50" s="8">
        <v>176557.14</v>
      </c>
      <c r="D50" s="5">
        <v>6.5099856020855398E-2</v>
      </c>
      <c r="E50" s="6"/>
      <c r="F50" s="8">
        <v>183791.24</v>
      </c>
      <c r="G50" s="8">
        <v>4572.17</v>
      </c>
      <c r="H50" s="8">
        <v>2464.63</v>
      </c>
      <c r="I50" s="6"/>
      <c r="J50" s="8">
        <v>223878.38</v>
      </c>
      <c r="K50" s="8">
        <v>5263.15</v>
      </c>
      <c r="L50" s="6"/>
      <c r="M50" s="8">
        <v>18714584.82</v>
      </c>
    </row>
    <row r="51" spans="1:13" ht="14.25" x14ac:dyDescent="0.2">
      <c r="A51" s="4" t="s">
        <v>58</v>
      </c>
      <c r="B51" s="8">
        <v>6547.4</v>
      </c>
      <c r="C51" s="8">
        <v>183.61</v>
      </c>
      <c r="D51" s="5">
        <v>9.7743171033787005E-2</v>
      </c>
      <c r="E51" s="6"/>
      <c r="F51" s="8"/>
      <c r="G51" s="8"/>
      <c r="H51" s="8"/>
      <c r="I51" s="6"/>
      <c r="J51" s="8">
        <v>28863.08</v>
      </c>
      <c r="K51" s="8">
        <v>392.91</v>
      </c>
      <c r="L51" s="6"/>
      <c r="M51" s="8">
        <v>54002.18</v>
      </c>
    </row>
    <row r="52" spans="1:13" ht="14.25" x14ac:dyDescent="0.2">
      <c r="A52" s="4" t="s">
        <v>59</v>
      </c>
      <c r="B52" s="8">
        <v>132576022.43000001</v>
      </c>
      <c r="C52" s="8">
        <v>1897890.6</v>
      </c>
      <c r="D52" s="5">
        <v>5.78791959969117E-2</v>
      </c>
      <c r="E52" s="6"/>
      <c r="F52" s="8">
        <v>10685206.390000001</v>
      </c>
      <c r="G52" s="8">
        <v>110906.39</v>
      </c>
      <c r="H52" s="8">
        <v>90540.44</v>
      </c>
      <c r="I52" s="6"/>
      <c r="J52" s="8">
        <v>32292545.550000001</v>
      </c>
      <c r="K52" s="8">
        <v>506485.68</v>
      </c>
      <c r="L52" s="6"/>
      <c r="M52" s="8">
        <v>1619712187.8199999</v>
      </c>
    </row>
    <row r="53" spans="1:13" ht="14.25" x14ac:dyDescent="0.2">
      <c r="A53" s="4" t="s">
        <v>60</v>
      </c>
      <c r="B53" s="8">
        <v>113834602.48</v>
      </c>
      <c r="C53" s="8">
        <v>1192584.72</v>
      </c>
      <c r="D53" s="5">
        <v>4.2154799427678802E-2</v>
      </c>
      <c r="E53" s="6"/>
      <c r="F53" s="8">
        <v>3407932.79</v>
      </c>
      <c r="G53" s="8">
        <v>35165.15</v>
      </c>
      <c r="H53" s="8">
        <v>30221.55</v>
      </c>
      <c r="I53" s="6"/>
      <c r="J53" s="8">
        <v>39218447.170000002</v>
      </c>
      <c r="K53" s="8">
        <v>414021.83</v>
      </c>
      <c r="L53" s="6"/>
      <c r="M53" s="8">
        <v>574105368.77999997</v>
      </c>
    </row>
    <row r="54" spans="1:13" ht="14.25" x14ac:dyDescent="0.2">
      <c r="A54" s="4" t="s">
        <v>61</v>
      </c>
      <c r="B54" s="8">
        <v>684341.58</v>
      </c>
      <c r="C54" s="8">
        <v>15782.12</v>
      </c>
      <c r="D54" s="5">
        <v>9.5699186446265794E-2</v>
      </c>
      <c r="E54" s="6"/>
      <c r="F54" s="8">
        <v>8526.51</v>
      </c>
      <c r="G54" s="8">
        <v>163.03</v>
      </c>
      <c r="H54" s="8">
        <v>119.2</v>
      </c>
      <c r="I54" s="6"/>
      <c r="J54" s="8">
        <v>533.16</v>
      </c>
      <c r="K54" s="8">
        <v>7.06</v>
      </c>
      <c r="L54" s="6"/>
      <c r="M54" s="8">
        <v>514378.36000000004</v>
      </c>
    </row>
    <row r="55" spans="1:13" ht="14.25" x14ac:dyDescent="0.2">
      <c r="A55" s="4" t="s">
        <v>62</v>
      </c>
      <c r="B55" s="8">
        <v>2344919.75</v>
      </c>
      <c r="C55" s="8">
        <v>45373.21</v>
      </c>
      <c r="D55" s="5">
        <v>7.5490956323409006E-2</v>
      </c>
      <c r="E55" s="6"/>
      <c r="F55" s="8">
        <v>368737.33</v>
      </c>
      <c r="G55" s="8">
        <v>4997.53</v>
      </c>
      <c r="H55" s="8">
        <v>3283.68</v>
      </c>
      <c r="I55" s="6"/>
      <c r="J55" s="8">
        <v>1785484.28</v>
      </c>
      <c r="K55" s="8">
        <v>31904.67</v>
      </c>
      <c r="L55" s="6"/>
      <c r="M55" s="8">
        <v>28030250.449999996</v>
      </c>
    </row>
    <row r="56" spans="1:13" ht="14.25" x14ac:dyDescent="0.2">
      <c r="A56" s="4" t="s">
        <v>63</v>
      </c>
      <c r="B56" s="8">
        <v>5312028.6100000003</v>
      </c>
      <c r="C56" s="8">
        <v>75748.990000000005</v>
      </c>
      <c r="D56" s="5">
        <v>5.6126036776494297E-2</v>
      </c>
      <c r="E56" s="6"/>
      <c r="F56" s="8">
        <v>211394.2</v>
      </c>
      <c r="G56" s="8">
        <v>2822.74</v>
      </c>
      <c r="H56" s="8">
        <v>1834.45</v>
      </c>
      <c r="I56" s="6"/>
      <c r="J56" s="8">
        <v>625510.30000000005</v>
      </c>
      <c r="K56" s="8">
        <v>6480.81</v>
      </c>
      <c r="L56" s="6"/>
      <c r="M56" s="8">
        <v>27198339.410000004</v>
      </c>
    </row>
    <row r="57" spans="1:13" ht="14.25" x14ac:dyDescent="0.2">
      <c r="A57" s="4" t="s">
        <v>64</v>
      </c>
      <c r="B57" s="8">
        <v>204413.14</v>
      </c>
      <c r="C57" s="8">
        <v>4791.45</v>
      </c>
      <c r="D57" s="5">
        <v>9.0441964677211106E-2</v>
      </c>
      <c r="E57" s="6"/>
      <c r="F57" s="8">
        <v>1250</v>
      </c>
      <c r="G57" s="8">
        <v>12.5</v>
      </c>
      <c r="H57" s="8">
        <v>25</v>
      </c>
      <c r="I57" s="6"/>
      <c r="J57" s="8">
        <v>7154.72</v>
      </c>
      <c r="K57" s="8">
        <v>108.51</v>
      </c>
      <c r="L57" s="6"/>
      <c r="M57" s="8">
        <v>573003.66</v>
      </c>
    </row>
    <row r="58" spans="1:13" ht="14.25" x14ac:dyDescent="0.2">
      <c r="A58" s="4" t="s">
        <v>65</v>
      </c>
      <c r="B58" s="8">
        <v>13262509.93</v>
      </c>
      <c r="C58" s="8">
        <v>334384.40000000002</v>
      </c>
      <c r="D58" s="5">
        <v>0.10026297472734701</v>
      </c>
      <c r="E58" s="6"/>
      <c r="F58" s="8">
        <v>1150512.48</v>
      </c>
      <c r="G58" s="8">
        <v>11462.54</v>
      </c>
      <c r="H58" s="8">
        <v>11505.12</v>
      </c>
      <c r="I58" s="6"/>
      <c r="J58" s="8">
        <v>4162561.7</v>
      </c>
      <c r="K58" s="8">
        <v>62477.18</v>
      </c>
      <c r="L58" s="6"/>
      <c r="M58" s="8">
        <v>10023152.32</v>
      </c>
    </row>
    <row r="59" spans="1:13" ht="14.25" x14ac:dyDescent="0.2">
      <c r="A59" s="4" t="s">
        <v>66</v>
      </c>
      <c r="B59" s="8">
        <v>27993900.039999999</v>
      </c>
      <c r="C59" s="8">
        <v>333891.24</v>
      </c>
      <c r="D59" s="5">
        <v>6.8525337099384395E-2</v>
      </c>
      <c r="E59" s="6"/>
      <c r="F59" s="8">
        <v>966631.58</v>
      </c>
      <c r="G59" s="8">
        <v>17756.759999999998</v>
      </c>
      <c r="H59" s="8">
        <v>10178.58</v>
      </c>
      <c r="I59" s="6"/>
      <c r="J59" s="8">
        <v>1580616.35</v>
      </c>
      <c r="K59" s="8">
        <v>27842.34</v>
      </c>
      <c r="L59" s="6"/>
      <c r="M59" s="8">
        <v>40319450.249999993</v>
      </c>
    </row>
    <row r="60" spans="1:13" ht="14.25" x14ac:dyDescent="0.2">
      <c r="A60" s="4" t="s">
        <v>67</v>
      </c>
      <c r="B60" s="8">
        <v>574656.77</v>
      </c>
      <c r="C60" s="8">
        <v>9796.99</v>
      </c>
      <c r="D60" s="5">
        <v>8.2951750565144394E-2</v>
      </c>
      <c r="E60" s="6"/>
      <c r="F60" s="8">
        <v>32203.82</v>
      </c>
      <c r="G60" s="8">
        <v>419.89</v>
      </c>
      <c r="H60" s="8">
        <v>465.04</v>
      </c>
      <c r="I60" s="6"/>
      <c r="J60" s="8">
        <v>60925.47</v>
      </c>
      <c r="K60" s="8">
        <v>1407.79</v>
      </c>
      <c r="L60" s="6"/>
      <c r="M60" s="8">
        <v>748299560.43999994</v>
      </c>
    </row>
    <row r="61" spans="1:13" ht="14.25" x14ac:dyDescent="0.2">
      <c r="A61" s="4" t="s">
        <v>68</v>
      </c>
      <c r="B61" s="8">
        <v>109291439.34</v>
      </c>
      <c r="C61" s="8">
        <v>1993089.62</v>
      </c>
      <c r="D61" s="5">
        <v>7.3780337689240597E-2</v>
      </c>
      <c r="E61" s="6"/>
      <c r="F61" s="8">
        <v>21182426.399999999</v>
      </c>
      <c r="G61" s="8">
        <v>75329.87</v>
      </c>
      <c r="H61" s="8">
        <v>57002.1</v>
      </c>
      <c r="I61" s="6"/>
      <c r="J61" s="8">
        <v>115567018.23</v>
      </c>
      <c r="K61" s="8">
        <v>1965006.5</v>
      </c>
      <c r="L61" s="6"/>
      <c r="M61" s="8">
        <v>367649432.27999997</v>
      </c>
    </row>
    <row r="62" spans="1:13" ht="14.25" x14ac:dyDescent="0.2">
      <c r="A62" s="4" t="s">
        <v>69</v>
      </c>
      <c r="B62" s="8">
        <v>771483.76</v>
      </c>
      <c r="C62" s="8">
        <v>5331.39</v>
      </c>
      <c r="D62" s="5">
        <v>2.73345251729766E-2</v>
      </c>
      <c r="E62" s="6"/>
      <c r="F62" s="8"/>
      <c r="G62" s="8"/>
      <c r="H62" s="8"/>
      <c r="I62" s="6"/>
      <c r="J62" s="8">
        <v>135908.74</v>
      </c>
      <c r="K62" s="8">
        <v>34.9</v>
      </c>
      <c r="L62" s="6"/>
      <c r="M62" s="8">
        <v>20679286.920000002</v>
      </c>
    </row>
    <row r="63" spans="1:13" ht="14.25" x14ac:dyDescent="0.2">
      <c r="A63" s="4" t="s">
        <v>70</v>
      </c>
      <c r="B63" s="8">
        <v>517074.67</v>
      </c>
      <c r="C63" s="8">
        <v>6112.64</v>
      </c>
      <c r="D63" s="5">
        <v>4.7151051704298903E-2</v>
      </c>
      <c r="E63" s="6"/>
      <c r="F63" s="8">
        <v>67256.17</v>
      </c>
      <c r="G63" s="8">
        <v>1183.9100000000001</v>
      </c>
      <c r="H63" s="8">
        <v>809.97</v>
      </c>
      <c r="I63" s="6"/>
      <c r="J63" s="8">
        <v>365768.52</v>
      </c>
      <c r="K63" s="8">
        <v>5212.1400000000003</v>
      </c>
      <c r="L63" s="6"/>
      <c r="M63" s="8">
        <v>17627798.91</v>
      </c>
    </row>
    <row r="64" spans="1:13" ht="14.25" x14ac:dyDescent="0.2">
      <c r="A64" s="4" t="s">
        <v>71</v>
      </c>
      <c r="B64" s="8">
        <v>10060967.359999999</v>
      </c>
      <c r="C64" s="8">
        <v>281182.5</v>
      </c>
      <c r="D64" s="5">
        <v>0.114913518965198</v>
      </c>
      <c r="E64" s="6"/>
      <c r="F64" s="8">
        <v>259954.53</v>
      </c>
      <c r="G64" s="8">
        <v>3508.24</v>
      </c>
      <c r="H64" s="8">
        <v>3021.67</v>
      </c>
      <c r="I64" s="6"/>
      <c r="J64" s="8">
        <v>1650175.56</v>
      </c>
      <c r="K64" s="8">
        <v>47753.45</v>
      </c>
      <c r="L64" s="6"/>
      <c r="M64" s="8">
        <v>14805825.489999998</v>
      </c>
    </row>
    <row r="65" spans="1:13" ht="14.25" x14ac:dyDescent="0.2">
      <c r="A65" s="4" t="s">
        <v>72</v>
      </c>
      <c r="B65" s="8">
        <v>33026598.780000001</v>
      </c>
      <c r="C65" s="8">
        <v>628333.86</v>
      </c>
      <c r="D65" s="5">
        <v>7.8068032772096493E-2</v>
      </c>
      <c r="E65" s="6"/>
      <c r="F65" s="8">
        <v>4129015.3</v>
      </c>
      <c r="G65" s="8">
        <v>55962.45</v>
      </c>
      <c r="H65" s="8">
        <v>53058</v>
      </c>
      <c r="I65" s="6"/>
      <c r="J65" s="8">
        <v>9869954.7300000004</v>
      </c>
      <c r="K65" s="8">
        <v>195359.65</v>
      </c>
      <c r="L65" s="6"/>
      <c r="M65" s="8">
        <v>166212759.53</v>
      </c>
    </row>
    <row r="66" spans="1:13" ht="14.25" x14ac:dyDescent="0.2">
      <c r="A66" s="4" t="s">
        <v>73</v>
      </c>
      <c r="B66" s="8">
        <v>43363701.530000001</v>
      </c>
      <c r="C66" s="8">
        <v>566937.59</v>
      </c>
      <c r="D66" s="5">
        <v>5.2397997622384798E-2</v>
      </c>
      <c r="E66" s="6"/>
      <c r="F66" s="8">
        <v>10682181.85</v>
      </c>
      <c r="G66" s="8">
        <v>68497.820000000007</v>
      </c>
      <c r="H66" s="8">
        <v>80993.64</v>
      </c>
      <c r="I66" s="6"/>
      <c r="J66" s="8">
        <v>5632788.7999999998</v>
      </c>
      <c r="K66" s="8">
        <v>84557.87</v>
      </c>
      <c r="L66" s="6"/>
      <c r="M66" s="8">
        <v>21377141.289999999</v>
      </c>
    </row>
    <row r="67" spans="1:13" ht="14.25" x14ac:dyDescent="0.2">
      <c r="A67" s="4" t="s">
        <v>74</v>
      </c>
      <c r="B67" s="8">
        <v>2856682.02</v>
      </c>
      <c r="C67" s="8">
        <v>42037.17</v>
      </c>
      <c r="D67" s="5">
        <v>5.8747151119784603E-2</v>
      </c>
      <c r="E67" s="6"/>
      <c r="F67" s="8">
        <v>508484.95</v>
      </c>
      <c r="G67" s="8">
        <v>7683.18</v>
      </c>
      <c r="H67" s="8">
        <v>4960.3999999999996</v>
      </c>
      <c r="I67" s="6"/>
      <c r="J67" s="8">
        <v>2803819.87</v>
      </c>
      <c r="K67" s="8">
        <v>41756.959999999999</v>
      </c>
      <c r="L67" s="6"/>
      <c r="M67" s="8">
        <v>13681169.819999998</v>
      </c>
    </row>
    <row r="68" spans="1:13" ht="14.25" x14ac:dyDescent="0.2">
      <c r="A68" s="4" t="s">
        <v>75</v>
      </c>
      <c r="B68" s="8">
        <v>141989.15</v>
      </c>
      <c r="C68" s="8">
        <v>3601.79</v>
      </c>
      <c r="D68" s="5">
        <v>9.5898591412609299E-2</v>
      </c>
      <c r="E68" s="6"/>
      <c r="F68" s="8">
        <v>2041.4</v>
      </c>
      <c r="G68" s="8">
        <v>42.57</v>
      </c>
      <c r="H68" s="8">
        <v>11.39</v>
      </c>
      <c r="I68" s="6"/>
      <c r="J68" s="8">
        <v>25121.66</v>
      </c>
      <c r="K68" s="8">
        <v>450.31</v>
      </c>
      <c r="L68" s="6"/>
      <c r="M68" s="8">
        <v>35847.64</v>
      </c>
    </row>
    <row r="69" spans="1:13" ht="14.25" x14ac:dyDescent="0.2">
      <c r="A69" s="4" t="s">
        <v>76</v>
      </c>
      <c r="B69" s="8"/>
      <c r="C69" s="8"/>
      <c r="D69" s="5"/>
      <c r="E69" s="6"/>
      <c r="F69" s="8"/>
      <c r="G69" s="8"/>
      <c r="H69" s="8"/>
      <c r="I69" s="6"/>
      <c r="J69" s="8"/>
      <c r="K69" s="8"/>
      <c r="L69" s="6"/>
      <c r="M69" s="8">
        <v>1823875.4899999998</v>
      </c>
    </row>
    <row r="70" spans="1:13" ht="14.25" x14ac:dyDescent="0.2">
      <c r="A70" s="4" t="s">
        <v>77</v>
      </c>
      <c r="B70" s="8"/>
      <c r="C70" s="8"/>
      <c r="D70" s="5"/>
      <c r="E70" s="6"/>
      <c r="F70" s="8"/>
      <c r="G70" s="8"/>
      <c r="H70" s="8"/>
      <c r="I70" s="6"/>
      <c r="J70" s="8"/>
      <c r="K70" s="8"/>
      <c r="L70" s="6"/>
      <c r="M70" s="8">
        <v>1694442.26</v>
      </c>
    </row>
    <row r="71" spans="1:13" ht="14.25" x14ac:dyDescent="0.2">
      <c r="A71" s="4" t="s">
        <v>78</v>
      </c>
      <c r="B71" s="8">
        <v>2415360.1800000002</v>
      </c>
      <c r="C71" s="8">
        <v>44149.32</v>
      </c>
      <c r="D71" s="5">
        <v>6.5459055140199104E-2</v>
      </c>
      <c r="E71" s="6"/>
      <c r="F71" s="8">
        <v>354538.19</v>
      </c>
      <c r="G71" s="8">
        <v>3272.3</v>
      </c>
      <c r="H71" s="8">
        <v>4252.55</v>
      </c>
      <c r="I71" s="6"/>
      <c r="J71" s="8">
        <v>1068452.01</v>
      </c>
      <c r="K71" s="8">
        <v>21343.81</v>
      </c>
      <c r="L71" s="6"/>
      <c r="M71" s="8">
        <v>22567179.210000001</v>
      </c>
    </row>
    <row r="72" spans="1:13" ht="14.25" x14ac:dyDescent="0.2">
      <c r="A72" s="4" t="s">
        <v>79</v>
      </c>
      <c r="B72" s="8"/>
      <c r="C72" s="8"/>
      <c r="D72" s="5"/>
      <c r="E72" s="6"/>
      <c r="F72" s="8"/>
      <c r="G72" s="8"/>
      <c r="H72" s="8"/>
      <c r="I72" s="6"/>
      <c r="J72" s="8"/>
      <c r="K72" s="8"/>
      <c r="L72" s="6"/>
      <c r="M72" s="8">
        <v>2013041.12</v>
      </c>
    </row>
    <row r="73" spans="1:13" ht="14.25" x14ac:dyDescent="0.2">
      <c r="A73" s="4" t="s">
        <v>80</v>
      </c>
      <c r="B73" s="8">
        <v>2407118.2000000002</v>
      </c>
      <c r="C73" s="8">
        <v>67271.759999999995</v>
      </c>
      <c r="D73" s="5">
        <v>0.10274405587418201</v>
      </c>
      <c r="E73" s="6"/>
      <c r="F73" s="8">
        <v>58262.3</v>
      </c>
      <c r="G73" s="8">
        <v>542.33000000000004</v>
      </c>
      <c r="H73" s="8">
        <v>564.94000000000005</v>
      </c>
      <c r="I73" s="6"/>
      <c r="J73" s="8">
        <v>322090.8</v>
      </c>
      <c r="K73" s="8">
        <v>5625.26</v>
      </c>
      <c r="L73" s="6"/>
      <c r="M73" s="8">
        <v>737411.84</v>
      </c>
    </row>
    <row r="74" spans="1:13" ht="14.25" x14ac:dyDescent="0.2">
      <c r="A74" s="4" t="s">
        <v>81</v>
      </c>
      <c r="B74" s="8">
        <v>1693419.8</v>
      </c>
      <c r="C74" s="8">
        <v>17827.009999999998</v>
      </c>
      <c r="D74" s="5">
        <v>6.8218549463653397E-2</v>
      </c>
      <c r="E74" s="6"/>
      <c r="F74" s="8">
        <v>16265.58</v>
      </c>
      <c r="G74" s="8">
        <v>235.76</v>
      </c>
      <c r="H74" s="8">
        <v>192.72</v>
      </c>
      <c r="I74" s="6"/>
      <c r="J74" s="8">
        <v>419672.61</v>
      </c>
      <c r="K74" s="8">
        <v>8726.7999999999993</v>
      </c>
      <c r="L74" s="6"/>
      <c r="M74" s="8">
        <v>246470.28</v>
      </c>
    </row>
    <row r="75" spans="1:13" ht="14.25" x14ac:dyDescent="0.2">
      <c r="A75" s="4" t="s">
        <v>82</v>
      </c>
      <c r="B75" s="8"/>
      <c r="C75" s="8"/>
      <c r="D75" s="5"/>
      <c r="E75" s="6"/>
      <c r="F75" s="8"/>
      <c r="G75" s="8"/>
      <c r="H75" s="8"/>
      <c r="I75" s="6"/>
      <c r="J75" s="8"/>
      <c r="K75" s="8"/>
      <c r="L75" s="6"/>
      <c r="M75" s="8">
        <v>3110857.7099999995</v>
      </c>
    </row>
    <row r="76" spans="1:13" ht="14.25" x14ac:dyDescent="0.2">
      <c r="A76" s="4" t="s">
        <v>83</v>
      </c>
      <c r="B76" s="8">
        <v>5400007.5899999999</v>
      </c>
      <c r="C76" s="8">
        <v>105443.23</v>
      </c>
      <c r="D76" s="5">
        <v>7.8270231430576501E-2</v>
      </c>
      <c r="E76" s="6"/>
      <c r="F76" s="8">
        <v>200307.7</v>
      </c>
      <c r="G76" s="8">
        <v>5981.33</v>
      </c>
      <c r="H76" s="8">
        <v>3899.55</v>
      </c>
      <c r="I76" s="6"/>
      <c r="J76" s="8">
        <v>270229.12</v>
      </c>
      <c r="K76" s="8">
        <v>3199.88</v>
      </c>
      <c r="L76" s="6"/>
      <c r="M76" s="8">
        <v>1922076.6</v>
      </c>
    </row>
    <row r="77" spans="1:13" ht="14.25" x14ac:dyDescent="0.2">
      <c r="A77" s="4" t="s">
        <v>84</v>
      </c>
      <c r="B77" s="8">
        <v>6664067.54</v>
      </c>
      <c r="C77" s="8">
        <v>88242.07</v>
      </c>
      <c r="D77" s="5">
        <v>5.1895814099975603E-2</v>
      </c>
      <c r="E77" s="6"/>
      <c r="F77" s="8">
        <v>37886.07</v>
      </c>
      <c r="G77" s="8">
        <v>269.74</v>
      </c>
      <c r="H77" s="8">
        <v>232.48</v>
      </c>
      <c r="I77" s="6"/>
      <c r="J77" s="8">
        <v>337329.97</v>
      </c>
      <c r="K77" s="8">
        <v>4307.97</v>
      </c>
      <c r="L77" s="6"/>
      <c r="M77" s="8">
        <v>2536897.0599999996</v>
      </c>
    </row>
    <row r="78" spans="1:13" ht="14.25" x14ac:dyDescent="0.2">
      <c r="A78" s="4" t="s">
        <v>85</v>
      </c>
      <c r="B78" s="8">
        <v>628644.94999999995</v>
      </c>
      <c r="C78" s="8">
        <v>5859.19</v>
      </c>
      <c r="D78" s="5">
        <v>4.6751206388115397E-2</v>
      </c>
      <c r="E78" s="6"/>
      <c r="F78" s="8">
        <v>1808.45</v>
      </c>
      <c r="G78" s="8">
        <v>36.17</v>
      </c>
      <c r="H78" s="8">
        <v>18.079999999999998</v>
      </c>
      <c r="I78" s="6"/>
      <c r="J78" s="8">
        <v>7393.54</v>
      </c>
      <c r="K78" s="8">
        <v>73.930000000000007</v>
      </c>
      <c r="L78" s="6"/>
      <c r="M78" s="8">
        <v>4605971.3500000006</v>
      </c>
    </row>
    <row r="79" spans="1:13" ht="14.25" x14ac:dyDescent="0.2">
      <c r="A79" s="4" t="s">
        <v>86</v>
      </c>
      <c r="B79" s="8">
        <v>883383.23</v>
      </c>
      <c r="C79" s="8">
        <v>22261.279999999999</v>
      </c>
      <c r="D79" s="5">
        <v>0.105811558156888</v>
      </c>
      <c r="E79" s="6"/>
      <c r="F79" s="8">
        <v>321137.40999999997</v>
      </c>
      <c r="G79" s="8">
        <v>5612.27</v>
      </c>
      <c r="H79" s="8">
        <v>3593.76</v>
      </c>
      <c r="I79" s="6"/>
      <c r="J79" s="8">
        <v>509285.38</v>
      </c>
      <c r="K79" s="8">
        <v>13114.74</v>
      </c>
      <c r="L79" s="6"/>
      <c r="M79" s="8">
        <v>11742993.550000001</v>
      </c>
    </row>
    <row r="80" spans="1:13" ht="14.25" x14ac:dyDescent="0.2">
      <c r="A80" s="4" t="s">
        <v>87</v>
      </c>
      <c r="B80" s="8">
        <v>374974.01</v>
      </c>
      <c r="C80" s="8">
        <v>4528.17</v>
      </c>
      <c r="D80" s="5">
        <v>4.8291459730476001E-2</v>
      </c>
      <c r="E80" s="6"/>
      <c r="F80" s="8">
        <v>7884.01</v>
      </c>
      <c r="G80" s="8">
        <v>55.99</v>
      </c>
      <c r="H80" s="8">
        <v>131.6</v>
      </c>
      <c r="I80" s="6"/>
      <c r="J80" s="8">
        <v>70045.03</v>
      </c>
      <c r="K80" s="8">
        <v>1663.17</v>
      </c>
      <c r="L80" s="6"/>
      <c r="M80" s="8">
        <v>1423735.62</v>
      </c>
    </row>
    <row r="81" spans="1:13" ht="14.25" x14ac:dyDescent="0.2">
      <c r="A81" s="4" t="s">
        <v>88</v>
      </c>
      <c r="B81" s="8">
        <v>81000</v>
      </c>
      <c r="C81" s="8">
        <v>1620</v>
      </c>
      <c r="D81" s="5">
        <v>0.02</v>
      </c>
      <c r="E81" s="6"/>
      <c r="F81" s="8"/>
      <c r="G81" s="8"/>
      <c r="H81" s="8"/>
      <c r="I81" s="6"/>
      <c r="J81" s="8"/>
      <c r="K81" s="8"/>
      <c r="L81" s="6"/>
      <c r="M81" s="8">
        <v>117977.75999999998</v>
      </c>
    </row>
    <row r="82" spans="1:13" ht="14.25" x14ac:dyDescent="0.2">
      <c r="A82" s="4" t="s">
        <v>89</v>
      </c>
      <c r="B82" s="8">
        <v>58872.54</v>
      </c>
      <c r="C82" s="8">
        <v>1049.73</v>
      </c>
      <c r="D82" s="5">
        <v>0.101503047809668</v>
      </c>
      <c r="E82" s="6"/>
      <c r="F82" s="8">
        <v>33873.67</v>
      </c>
      <c r="G82" s="8">
        <v>227.22</v>
      </c>
      <c r="H82" s="8">
        <v>304.26</v>
      </c>
      <c r="I82" s="6"/>
      <c r="J82" s="8">
        <v>56728.33</v>
      </c>
      <c r="K82" s="8">
        <v>1480.13</v>
      </c>
      <c r="L82" s="6"/>
      <c r="M82" s="8">
        <v>315273.79000000004</v>
      </c>
    </row>
    <row r="83" spans="1:13" ht="14.25" x14ac:dyDescent="0.2">
      <c r="A83" s="4" t="s">
        <v>90</v>
      </c>
      <c r="B83" s="8">
        <v>65256240.280000001</v>
      </c>
      <c r="C83" s="8">
        <v>1537246.36</v>
      </c>
      <c r="D83" s="5">
        <v>9.1659809926644797E-2</v>
      </c>
      <c r="E83" s="6"/>
      <c r="F83" s="8">
        <v>645684.94999999995</v>
      </c>
      <c r="G83" s="8">
        <v>7081.34</v>
      </c>
      <c r="H83" s="8">
        <v>7272.97</v>
      </c>
      <c r="I83" s="6"/>
      <c r="J83" s="8">
        <v>483139.88</v>
      </c>
      <c r="K83" s="8">
        <v>13828.74</v>
      </c>
      <c r="L83" s="6"/>
      <c r="M83" s="8">
        <v>65086288.859999992</v>
      </c>
    </row>
    <row r="84" spans="1:13" ht="14.25" x14ac:dyDescent="0.2">
      <c r="A84" s="4" t="s">
        <v>91</v>
      </c>
      <c r="B84" s="8">
        <v>51.04</v>
      </c>
      <c r="C84" s="8">
        <v>0.52</v>
      </c>
      <c r="D84" s="5">
        <v>2.0376175548589299E-2</v>
      </c>
      <c r="E84" s="6"/>
      <c r="F84" s="8"/>
      <c r="G84" s="8"/>
      <c r="H84" s="8"/>
      <c r="I84" s="6"/>
      <c r="J84" s="8">
        <v>1732.31</v>
      </c>
      <c r="K84" s="8">
        <v>41.09</v>
      </c>
      <c r="L84" s="6"/>
      <c r="M84" s="8">
        <v>8860.98</v>
      </c>
    </row>
    <row r="85" spans="1:13" ht="14.25" x14ac:dyDescent="0.2">
      <c r="A85" s="4" t="s">
        <v>92</v>
      </c>
      <c r="B85" s="8">
        <v>32496687.190000001</v>
      </c>
      <c r="C85" s="8">
        <v>421665.52</v>
      </c>
      <c r="D85" s="5">
        <v>5.1155512903967103E-2</v>
      </c>
      <c r="E85" s="6"/>
      <c r="F85" s="8">
        <v>355159.07</v>
      </c>
      <c r="G85" s="8">
        <v>5056.97</v>
      </c>
      <c r="H85" s="8">
        <v>815.6</v>
      </c>
      <c r="I85" s="6"/>
      <c r="J85" s="8">
        <v>3846371.95</v>
      </c>
      <c r="K85" s="8">
        <v>17609.29</v>
      </c>
      <c r="L85" s="6"/>
      <c r="M85" s="8">
        <v>17101570.139999997</v>
      </c>
    </row>
    <row r="86" spans="1:13" ht="14.25" x14ac:dyDescent="0.2">
      <c r="A86" s="4" t="s">
        <v>93</v>
      </c>
      <c r="B86" s="8">
        <v>554236.16000000003</v>
      </c>
      <c r="C86" s="8">
        <v>7579.65</v>
      </c>
      <c r="D86" s="5">
        <v>5.0000074255084299E-2</v>
      </c>
      <c r="E86" s="6"/>
      <c r="F86" s="8"/>
      <c r="G86" s="8"/>
      <c r="H86" s="8"/>
      <c r="I86" s="6"/>
      <c r="J86" s="8">
        <v>197529.3</v>
      </c>
      <c r="K86" s="8">
        <v>1975.29</v>
      </c>
      <c r="L86" s="6"/>
      <c r="M86" s="8">
        <v>656665.3899999999</v>
      </c>
    </row>
    <row r="87" spans="1:13" ht="14.25" x14ac:dyDescent="0.2">
      <c r="A87" s="4" t="s">
        <v>94</v>
      </c>
      <c r="B87" s="8"/>
      <c r="C87" s="8"/>
      <c r="D87" s="5"/>
      <c r="E87" s="6"/>
      <c r="F87" s="8"/>
      <c r="G87" s="8"/>
      <c r="H87" s="8"/>
      <c r="I87" s="6"/>
      <c r="J87" s="8"/>
      <c r="K87" s="8"/>
      <c r="L87" s="6"/>
      <c r="M87" s="8">
        <v>2111298.1500000004</v>
      </c>
    </row>
    <row r="88" spans="1:13" ht="14.25" x14ac:dyDescent="0.2">
      <c r="A88" s="4" t="s">
        <v>160</v>
      </c>
      <c r="B88" s="8"/>
      <c r="C88" s="8"/>
      <c r="D88" s="5"/>
      <c r="E88" s="6"/>
      <c r="F88" s="8"/>
      <c r="G88" s="8"/>
      <c r="H88" s="8"/>
      <c r="I88" s="6"/>
      <c r="J88" s="8"/>
      <c r="K88" s="8"/>
      <c r="L88" s="6"/>
      <c r="M88" s="8">
        <v>424195.67000000004</v>
      </c>
    </row>
    <row r="89" spans="1:13" ht="14.25" x14ac:dyDescent="0.2">
      <c r="A89" s="4" t="s">
        <v>95</v>
      </c>
      <c r="B89" s="8">
        <v>426823.11</v>
      </c>
      <c r="C89" s="8">
        <v>8012.42</v>
      </c>
      <c r="D89" s="5">
        <v>6.9486061847309405E-2</v>
      </c>
      <c r="E89" s="6"/>
      <c r="F89" s="8">
        <v>3848.72</v>
      </c>
      <c r="G89" s="8">
        <v>19.920000000000002</v>
      </c>
      <c r="H89" s="8">
        <v>19.899999999999999</v>
      </c>
      <c r="I89" s="6"/>
      <c r="J89" s="8">
        <v>84662.32</v>
      </c>
      <c r="K89" s="8">
        <v>1084.17</v>
      </c>
      <c r="L89" s="6"/>
      <c r="M89" s="8">
        <v>4128179.91</v>
      </c>
    </row>
    <row r="90" spans="1:13" ht="14.25" x14ac:dyDescent="0.2">
      <c r="A90" s="4" t="s">
        <v>96</v>
      </c>
      <c r="B90" s="8"/>
      <c r="C90" s="8"/>
      <c r="D90" s="5"/>
      <c r="E90" s="6"/>
      <c r="F90" s="8"/>
      <c r="G90" s="8"/>
      <c r="H90" s="8"/>
      <c r="I90" s="6"/>
      <c r="J90" s="8"/>
      <c r="K90" s="8"/>
      <c r="L90" s="6"/>
      <c r="M90" s="8">
        <v>2612940.52</v>
      </c>
    </row>
    <row r="91" spans="1:13" ht="14.25" x14ac:dyDescent="0.2">
      <c r="A91" s="4" t="s">
        <v>97</v>
      </c>
      <c r="B91" s="8">
        <v>83719.22</v>
      </c>
      <c r="C91" s="8">
        <v>981.67</v>
      </c>
      <c r="D91" s="5">
        <v>5.8196491515128498E-2</v>
      </c>
      <c r="E91" s="6"/>
      <c r="F91" s="8">
        <v>210.7</v>
      </c>
      <c r="G91" s="8">
        <v>1.19</v>
      </c>
      <c r="H91" s="8">
        <v>1.41</v>
      </c>
      <c r="I91" s="6"/>
      <c r="J91" s="8">
        <v>6805.67</v>
      </c>
      <c r="K91" s="8">
        <v>73</v>
      </c>
      <c r="L91" s="6"/>
      <c r="M91" s="8">
        <v>1072143.06</v>
      </c>
    </row>
    <row r="92" spans="1:13" ht="14.25" x14ac:dyDescent="0.2">
      <c r="A92" s="4" t="s">
        <v>98</v>
      </c>
      <c r="B92" s="8">
        <v>659076.57999999996</v>
      </c>
      <c r="C92" s="8">
        <v>11164.69</v>
      </c>
      <c r="D92" s="5">
        <v>6.5089152012599294E-2</v>
      </c>
      <c r="E92" s="6"/>
      <c r="F92" s="8">
        <v>94883.66</v>
      </c>
      <c r="G92" s="8">
        <v>1343.03</v>
      </c>
      <c r="H92" s="8">
        <v>1229.5999999999999</v>
      </c>
      <c r="I92" s="6"/>
      <c r="J92" s="8">
        <v>173229.99</v>
      </c>
      <c r="K92" s="8">
        <v>1927.04</v>
      </c>
      <c r="L92" s="6"/>
      <c r="M92" s="8">
        <v>10697252.360000001</v>
      </c>
    </row>
    <row r="93" spans="1:13" ht="14.25" x14ac:dyDescent="0.2">
      <c r="A93" s="4" t="s">
        <v>99</v>
      </c>
      <c r="B93" s="8">
        <v>5764.07</v>
      </c>
      <c r="C93" s="8">
        <v>288.2</v>
      </c>
      <c r="D93" s="5">
        <v>4.9999392790163903E-2</v>
      </c>
      <c r="E93" s="6"/>
      <c r="F93" s="8"/>
      <c r="G93" s="8"/>
      <c r="H93" s="8"/>
      <c r="I93" s="6"/>
      <c r="J93" s="8">
        <v>3522.87</v>
      </c>
      <c r="K93" s="8">
        <v>141.4</v>
      </c>
      <c r="L93" s="6"/>
      <c r="M93" s="8">
        <v>137354.41</v>
      </c>
    </row>
    <row r="94" spans="1:13" ht="14.25" x14ac:dyDescent="0.2">
      <c r="A94" s="4" t="s">
        <v>100</v>
      </c>
      <c r="B94" s="8">
        <v>75313.899999999994</v>
      </c>
      <c r="C94" s="8">
        <v>2259.48</v>
      </c>
      <c r="D94" s="5">
        <v>0.120012194167483</v>
      </c>
      <c r="E94" s="6"/>
      <c r="F94" s="8"/>
      <c r="G94" s="8"/>
      <c r="H94" s="8"/>
      <c r="I94" s="6"/>
      <c r="J94" s="8">
        <v>50111.44</v>
      </c>
      <c r="K94" s="8">
        <v>1503.4</v>
      </c>
      <c r="L94" s="6"/>
      <c r="M94" s="8">
        <v>978180.16</v>
      </c>
    </row>
    <row r="95" spans="1:13" ht="14.25" x14ac:dyDescent="0.2">
      <c r="A95" s="4" t="s">
        <v>101</v>
      </c>
      <c r="B95" s="8">
        <v>5300035.26</v>
      </c>
      <c r="C95" s="8">
        <v>63588.42</v>
      </c>
      <c r="D95" s="5">
        <v>4.4996577407544397E-2</v>
      </c>
      <c r="E95" s="6"/>
      <c r="F95" s="8">
        <v>1781539.21</v>
      </c>
      <c r="G95" s="8">
        <v>13412.14</v>
      </c>
      <c r="H95" s="8">
        <v>11878.52</v>
      </c>
      <c r="I95" s="6"/>
      <c r="J95" s="8">
        <v>2543837.5</v>
      </c>
      <c r="K95" s="8">
        <v>32619.62</v>
      </c>
      <c r="L95" s="6"/>
      <c r="M95" s="8">
        <v>13504463.540000001</v>
      </c>
    </row>
    <row r="96" spans="1:13" ht="14.25" x14ac:dyDescent="0.2">
      <c r="A96" s="4" t="s">
        <v>102</v>
      </c>
      <c r="B96" s="8"/>
      <c r="C96" s="8"/>
      <c r="D96" s="5"/>
      <c r="E96" s="6"/>
      <c r="F96" s="8"/>
      <c r="G96" s="8"/>
      <c r="H96" s="8"/>
      <c r="I96" s="6"/>
      <c r="J96" s="8"/>
      <c r="K96" s="8"/>
      <c r="L96" s="6"/>
      <c r="M96" s="8">
        <v>2516649.2599999998</v>
      </c>
    </row>
    <row r="97" spans="1:13" ht="14.25" x14ac:dyDescent="0.2">
      <c r="A97" s="4" t="s">
        <v>103</v>
      </c>
      <c r="B97" s="8">
        <v>894666.11</v>
      </c>
      <c r="C97" s="8">
        <v>11525.26</v>
      </c>
      <c r="D97" s="5">
        <v>3.6956792045712498E-2</v>
      </c>
      <c r="E97" s="6"/>
      <c r="F97" s="8">
        <v>243553.75</v>
      </c>
      <c r="G97" s="8">
        <v>1747.77</v>
      </c>
      <c r="H97" s="8">
        <v>1905.54</v>
      </c>
      <c r="I97" s="6"/>
      <c r="J97" s="8">
        <v>4902.08</v>
      </c>
      <c r="K97" s="8">
        <v>144.38999999999999</v>
      </c>
      <c r="L97" s="6"/>
      <c r="M97" s="8">
        <v>15764817.73</v>
      </c>
    </row>
    <row r="98" spans="1:13" ht="14.25" x14ac:dyDescent="0.2">
      <c r="A98" s="4" t="s">
        <v>104</v>
      </c>
      <c r="B98" s="8">
        <v>10439505.08</v>
      </c>
      <c r="C98" s="8">
        <v>155312.79</v>
      </c>
      <c r="D98" s="5">
        <v>6.1552056960558703E-2</v>
      </c>
      <c r="E98" s="6"/>
      <c r="F98" s="8">
        <v>798918.92</v>
      </c>
      <c r="G98" s="8">
        <v>10840.4</v>
      </c>
      <c r="H98" s="8">
        <v>9394.52</v>
      </c>
      <c r="I98" s="6"/>
      <c r="J98" s="8">
        <v>4661438.7300000004</v>
      </c>
      <c r="K98" s="8">
        <v>70428.899999999994</v>
      </c>
      <c r="L98" s="6"/>
      <c r="M98" s="8">
        <v>18373923.900000002</v>
      </c>
    </row>
    <row r="99" spans="1:13" ht="14.25" x14ac:dyDescent="0.2">
      <c r="A99" s="4" t="s">
        <v>105</v>
      </c>
      <c r="B99" s="8"/>
      <c r="C99" s="8"/>
      <c r="D99" s="5"/>
      <c r="E99" s="6"/>
      <c r="F99" s="8"/>
      <c r="G99" s="8"/>
      <c r="H99" s="8"/>
      <c r="I99" s="6"/>
      <c r="J99" s="8"/>
      <c r="K99" s="8"/>
      <c r="L99" s="6"/>
      <c r="M99" s="8">
        <v>1074338.0699999998</v>
      </c>
    </row>
    <row r="100" spans="1:13" ht="14.25" x14ac:dyDescent="0.2">
      <c r="A100" s="4" t="s">
        <v>106</v>
      </c>
      <c r="B100" s="8"/>
      <c r="C100" s="8"/>
      <c r="D100" s="5"/>
      <c r="E100" s="6"/>
      <c r="F100" s="8"/>
      <c r="G100" s="8"/>
      <c r="H100" s="8"/>
      <c r="I100" s="6"/>
      <c r="J100" s="8"/>
      <c r="K100" s="8"/>
      <c r="L100" s="6"/>
      <c r="M100" s="8">
        <v>921631.47</v>
      </c>
    </row>
    <row r="101" spans="1:13" ht="14.25" x14ac:dyDescent="0.2">
      <c r="A101" s="4" t="s">
        <v>107</v>
      </c>
      <c r="B101" s="8"/>
      <c r="C101" s="8"/>
      <c r="D101" s="5"/>
      <c r="E101" s="6"/>
      <c r="F101" s="8"/>
      <c r="G101" s="8"/>
      <c r="H101" s="8"/>
      <c r="I101" s="6"/>
      <c r="J101" s="8"/>
      <c r="K101" s="8"/>
      <c r="L101" s="6"/>
      <c r="M101" s="8">
        <v>1260922.6499999999</v>
      </c>
    </row>
    <row r="102" spans="1:13" ht="14.25" x14ac:dyDescent="0.2">
      <c r="A102" s="4" t="s">
        <v>108</v>
      </c>
      <c r="B102" s="8">
        <v>243473.37</v>
      </c>
      <c r="C102" s="8">
        <v>5670.81</v>
      </c>
      <c r="D102" s="5">
        <v>9.1269382221237594E-2</v>
      </c>
      <c r="E102" s="6"/>
      <c r="F102" s="8">
        <v>120177.5</v>
      </c>
      <c r="G102" s="8">
        <v>2622.5</v>
      </c>
      <c r="H102" s="8">
        <v>1167.8699999999999</v>
      </c>
      <c r="I102" s="6"/>
      <c r="J102" s="8">
        <v>47846.22</v>
      </c>
      <c r="K102" s="8">
        <v>1597.37</v>
      </c>
      <c r="L102" s="6"/>
      <c r="M102" s="8">
        <v>1046228.43</v>
      </c>
    </row>
    <row r="103" spans="1:13" ht="14.25" x14ac:dyDescent="0.2">
      <c r="A103" s="4" t="s">
        <v>109</v>
      </c>
      <c r="B103" s="8">
        <v>139696.21</v>
      </c>
      <c r="C103" s="8">
        <v>3889.67</v>
      </c>
      <c r="D103" s="5">
        <v>0.12250077913716199</v>
      </c>
      <c r="E103" s="6"/>
      <c r="F103" s="8"/>
      <c r="G103" s="8"/>
      <c r="H103" s="8"/>
      <c r="I103" s="6"/>
      <c r="J103" s="8"/>
      <c r="K103" s="8"/>
      <c r="L103" s="6"/>
      <c r="M103" s="8">
        <v>716821.63</v>
      </c>
    </row>
    <row r="104" spans="1:13" ht="14.25" x14ac:dyDescent="0.2">
      <c r="A104" s="4" t="s">
        <v>110</v>
      </c>
      <c r="B104" s="8"/>
      <c r="C104" s="8"/>
      <c r="D104" s="5"/>
      <c r="E104" s="6"/>
      <c r="F104" s="8"/>
      <c r="G104" s="8"/>
      <c r="H104" s="8"/>
      <c r="I104" s="6"/>
      <c r="J104" s="8"/>
      <c r="K104" s="8"/>
      <c r="L104" s="6"/>
      <c r="M104" s="8">
        <v>1053933.1300000001</v>
      </c>
    </row>
    <row r="105" spans="1:13" ht="14.25" x14ac:dyDescent="0.2">
      <c r="A105" s="4" t="s">
        <v>111</v>
      </c>
      <c r="B105" s="8"/>
      <c r="C105" s="8"/>
      <c r="D105" s="5"/>
      <c r="E105" s="6"/>
      <c r="F105" s="8"/>
      <c r="G105" s="8"/>
      <c r="H105" s="8"/>
      <c r="I105" s="6"/>
      <c r="J105" s="8"/>
      <c r="K105" s="8"/>
      <c r="L105" s="6"/>
      <c r="M105" s="8">
        <v>71756.010000000009</v>
      </c>
    </row>
    <row r="106" spans="1:13" ht="14.25" x14ac:dyDescent="0.2">
      <c r="A106" s="4" t="s">
        <v>112</v>
      </c>
      <c r="B106" s="8">
        <v>91964.45</v>
      </c>
      <c r="C106" s="8">
        <v>1625.36</v>
      </c>
      <c r="D106" s="5">
        <v>7.0993904432754606E-2</v>
      </c>
      <c r="E106" s="6"/>
      <c r="F106" s="8">
        <v>7441.88</v>
      </c>
      <c r="G106" s="8">
        <v>88.22</v>
      </c>
      <c r="H106" s="8">
        <v>73.150000000000006</v>
      </c>
      <c r="I106" s="6"/>
      <c r="J106" s="8">
        <v>117313.22</v>
      </c>
      <c r="K106" s="8">
        <v>1231.7</v>
      </c>
      <c r="L106" s="6"/>
      <c r="M106" s="8">
        <v>314459.63000000006</v>
      </c>
    </row>
    <row r="107" spans="1:13" ht="14.25" x14ac:dyDescent="0.2">
      <c r="A107" s="4" t="s">
        <v>113</v>
      </c>
      <c r="B107" s="8">
        <v>70701.460000000006</v>
      </c>
      <c r="C107" s="8">
        <v>1352.75</v>
      </c>
      <c r="D107" s="5">
        <v>8.4517080034378703E-2</v>
      </c>
      <c r="E107" s="6"/>
      <c r="F107" s="8">
        <v>5039.2</v>
      </c>
      <c r="G107" s="8">
        <v>98.39</v>
      </c>
      <c r="H107" s="8">
        <v>100.79</v>
      </c>
      <c r="I107" s="6"/>
      <c r="J107" s="8">
        <v>16485.23</v>
      </c>
      <c r="K107" s="8">
        <v>331</v>
      </c>
      <c r="L107" s="6"/>
      <c r="M107" s="8">
        <v>910800.7</v>
      </c>
    </row>
    <row r="108" spans="1:13" ht="14.25" x14ac:dyDescent="0.2">
      <c r="A108" s="4" t="s">
        <v>114</v>
      </c>
      <c r="B108" s="8">
        <v>4480499.76</v>
      </c>
      <c r="C108" s="8">
        <v>70530.100000000006</v>
      </c>
      <c r="D108" s="5">
        <v>6.8110140144682099E-2</v>
      </c>
      <c r="E108" s="6"/>
      <c r="F108" s="8">
        <v>2101241.35</v>
      </c>
      <c r="G108" s="8">
        <v>25185.94</v>
      </c>
      <c r="H108" s="8">
        <v>23101.45</v>
      </c>
      <c r="I108" s="6"/>
      <c r="J108" s="8">
        <v>5838953.3899999997</v>
      </c>
      <c r="K108" s="8">
        <v>110972.85</v>
      </c>
      <c r="L108" s="6"/>
      <c r="M108" s="8">
        <v>154607797.28999999</v>
      </c>
    </row>
    <row r="109" spans="1:13" ht="14.25" x14ac:dyDescent="0.2">
      <c r="A109" s="4" t="s">
        <v>115</v>
      </c>
      <c r="B109" s="8">
        <v>39662.629999999997</v>
      </c>
      <c r="C109" s="8">
        <v>302.66000000000003</v>
      </c>
      <c r="D109" s="5">
        <v>2.6729505550508501E-2</v>
      </c>
      <c r="E109" s="6"/>
      <c r="F109" s="8">
        <v>952.06</v>
      </c>
      <c r="G109" s="8">
        <v>9.5</v>
      </c>
      <c r="H109" s="8">
        <v>9.5399999999999991</v>
      </c>
      <c r="I109" s="6"/>
      <c r="J109" s="8">
        <v>289.26</v>
      </c>
      <c r="K109" s="8">
        <v>5.79</v>
      </c>
      <c r="L109" s="6"/>
      <c r="M109" s="8">
        <v>21473.140000000003</v>
      </c>
    </row>
    <row r="110" spans="1:13" ht="14.25" x14ac:dyDescent="0.2">
      <c r="A110" s="4" t="s">
        <v>116</v>
      </c>
      <c r="B110" s="8">
        <v>8898.1299999999992</v>
      </c>
      <c r="C110" s="8">
        <v>202.68</v>
      </c>
      <c r="D110" s="5">
        <v>0.131053885616215</v>
      </c>
      <c r="E110" s="6"/>
      <c r="F110" s="8"/>
      <c r="G110" s="8"/>
      <c r="H110" s="8"/>
      <c r="I110" s="6"/>
      <c r="J110" s="8">
        <v>485.65</v>
      </c>
      <c r="K110" s="8">
        <v>14.12</v>
      </c>
      <c r="L110" s="6"/>
      <c r="M110" s="8">
        <v>300502.26999999996</v>
      </c>
    </row>
    <row r="111" spans="1:13" ht="14.25" x14ac:dyDescent="0.2">
      <c r="A111" s="4" t="s">
        <v>117</v>
      </c>
      <c r="B111" s="8">
        <v>3861186.38</v>
      </c>
      <c r="C111" s="8">
        <v>45444.53</v>
      </c>
      <c r="D111" s="5">
        <v>5.0806982184008198E-2</v>
      </c>
      <c r="E111" s="6"/>
      <c r="F111" s="8">
        <v>6071.48</v>
      </c>
      <c r="G111" s="8">
        <v>175.34</v>
      </c>
      <c r="H111" s="8">
        <v>53.9</v>
      </c>
      <c r="I111" s="6"/>
      <c r="J111" s="8">
        <v>33434.65</v>
      </c>
      <c r="K111" s="8">
        <v>125.68</v>
      </c>
      <c r="L111" s="6"/>
      <c r="M111" s="8">
        <v>1119534.06</v>
      </c>
    </row>
    <row r="112" spans="1:13" ht="14.25" x14ac:dyDescent="0.2">
      <c r="A112" s="4" t="s">
        <v>118</v>
      </c>
      <c r="B112" s="8">
        <v>3043905.28</v>
      </c>
      <c r="C112" s="8">
        <v>24544.32</v>
      </c>
      <c r="D112" s="5">
        <v>3.7083330166825003E-2</v>
      </c>
      <c r="E112" s="6"/>
      <c r="F112" s="8">
        <v>58851.87</v>
      </c>
      <c r="G112" s="8">
        <v>14.88</v>
      </c>
      <c r="H112" s="8">
        <v>14.89</v>
      </c>
      <c r="I112" s="6"/>
      <c r="J112" s="8">
        <v>600664.71</v>
      </c>
      <c r="K112" s="8">
        <v>4496.8900000000003</v>
      </c>
      <c r="L112" s="6"/>
      <c r="M112" s="8">
        <v>525650.33000000007</v>
      </c>
    </row>
    <row r="113" spans="1:13" ht="14.25" x14ac:dyDescent="0.2">
      <c r="A113" s="4" t="s">
        <v>119</v>
      </c>
      <c r="B113" s="8">
        <v>50603.839999999997</v>
      </c>
      <c r="C113" s="8">
        <v>1053.45</v>
      </c>
      <c r="D113" s="5">
        <v>8.3560084321833303E-2</v>
      </c>
      <c r="E113" s="6"/>
      <c r="F113" s="8">
        <v>5556.99</v>
      </c>
      <c r="G113" s="8">
        <v>59.41</v>
      </c>
      <c r="H113" s="8">
        <v>44.55</v>
      </c>
      <c r="I113" s="6"/>
      <c r="J113" s="8">
        <v>469424.41</v>
      </c>
      <c r="K113" s="8">
        <v>2888.23</v>
      </c>
      <c r="L113" s="6"/>
      <c r="M113" s="8">
        <v>1604952.3699999999</v>
      </c>
    </row>
    <row r="114" spans="1:13" ht="14.25" x14ac:dyDescent="0.2">
      <c r="A114" s="4" t="s">
        <v>120</v>
      </c>
      <c r="B114" s="8">
        <v>1134145.92</v>
      </c>
      <c r="C114" s="8">
        <v>22404.880000000001</v>
      </c>
      <c r="D114" s="5">
        <v>7.9282523752055398E-2</v>
      </c>
      <c r="E114" s="6"/>
      <c r="F114" s="8"/>
      <c r="G114" s="8"/>
      <c r="H114" s="8"/>
      <c r="I114" s="6"/>
      <c r="J114" s="8"/>
      <c r="K114" s="8"/>
      <c r="L114" s="6"/>
      <c r="M114" s="8">
        <v>1546947.92</v>
      </c>
    </row>
    <row r="115" spans="1:13" ht="14.25" x14ac:dyDescent="0.2">
      <c r="A115" s="4" t="s">
        <v>121</v>
      </c>
      <c r="B115" s="8">
        <v>538613.92000000004</v>
      </c>
      <c r="C115" s="8">
        <v>21923.23</v>
      </c>
      <c r="D115" s="5">
        <v>0.147822976891052</v>
      </c>
      <c r="E115" s="6"/>
      <c r="F115" s="8">
        <v>76010.31</v>
      </c>
      <c r="G115" s="8">
        <v>2377.37</v>
      </c>
      <c r="H115" s="8">
        <v>1296.93</v>
      </c>
      <c r="I115" s="6"/>
      <c r="J115" s="8">
        <v>20345.18</v>
      </c>
      <c r="K115" s="8">
        <v>523.63</v>
      </c>
      <c r="L115" s="6"/>
      <c r="M115" s="8">
        <v>733287.16</v>
      </c>
    </row>
    <row r="116" spans="1:13" ht="14.25" x14ac:dyDescent="0.2">
      <c r="A116" s="4" t="s">
        <v>122</v>
      </c>
      <c r="B116" s="8">
        <v>22046462.039999999</v>
      </c>
      <c r="C116" s="8">
        <v>304498.39</v>
      </c>
      <c r="D116" s="5">
        <v>5.8176786442457898E-2</v>
      </c>
      <c r="E116" s="6"/>
      <c r="F116" s="8">
        <v>1465800.23</v>
      </c>
      <c r="G116" s="8">
        <v>22710.05</v>
      </c>
      <c r="H116" s="8">
        <v>23012.93</v>
      </c>
      <c r="I116" s="6"/>
      <c r="J116" s="8">
        <v>8945878.1899999995</v>
      </c>
      <c r="K116" s="8">
        <v>118106</v>
      </c>
      <c r="L116" s="6"/>
      <c r="M116" s="8">
        <v>37319979.800000004</v>
      </c>
    </row>
    <row r="117" spans="1:13" ht="14.25" x14ac:dyDescent="0.2">
      <c r="A117" s="4" t="s">
        <v>123</v>
      </c>
      <c r="B117" s="8">
        <v>26382.99</v>
      </c>
      <c r="C117" s="8">
        <v>244.28</v>
      </c>
      <c r="D117" s="5">
        <v>9.2589960425258893E-3</v>
      </c>
      <c r="E117" s="6"/>
      <c r="F117" s="8"/>
      <c r="G117" s="8"/>
      <c r="H117" s="8"/>
      <c r="I117" s="6"/>
      <c r="J117" s="8">
        <v>41386.97</v>
      </c>
      <c r="K117" s="8">
        <v>921.56</v>
      </c>
      <c r="L117" s="6"/>
      <c r="M117" s="8">
        <v>1683075.63</v>
      </c>
    </row>
    <row r="118" spans="1:13" ht="14.25" x14ac:dyDescent="0.2">
      <c r="A118" s="4" t="s">
        <v>124</v>
      </c>
      <c r="B118" s="8"/>
      <c r="C118" s="8"/>
      <c r="D118" s="5"/>
      <c r="E118" s="6"/>
      <c r="F118" s="8"/>
      <c r="G118" s="8"/>
      <c r="H118" s="8"/>
      <c r="I118" s="6"/>
      <c r="J118" s="8"/>
      <c r="K118" s="8"/>
      <c r="L118" s="6"/>
      <c r="M118" s="8">
        <v>537412.38</v>
      </c>
    </row>
    <row r="119" spans="1:13" ht="14.25" x14ac:dyDescent="0.2">
      <c r="A119" s="4" t="s">
        <v>125</v>
      </c>
      <c r="B119" s="8">
        <v>412602.68</v>
      </c>
      <c r="C119" s="8">
        <v>8859.18</v>
      </c>
      <c r="D119" s="5">
        <v>8.8047687026620899E-2</v>
      </c>
      <c r="E119" s="6"/>
      <c r="F119" s="8">
        <v>118314.82</v>
      </c>
      <c r="G119" s="8">
        <v>1662.45</v>
      </c>
      <c r="H119" s="8">
        <v>2281.84</v>
      </c>
      <c r="I119" s="6"/>
      <c r="J119" s="8">
        <v>188800.46</v>
      </c>
      <c r="K119" s="8">
        <v>4196.22</v>
      </c>
      <c r="L119" s="6"/>
      <c r="M119" s="8">
        <v>882288.45000000007</v>
      </c>
    </row>
    <row r="120" spans="1:13" ht="14.25" x14ac:dyDescent="0.2">
      <c r="A120" s="4" t="s">
        <v>126</v>
      </c>
      <c r="B120" s="8">
        <v>1146232.25</v>
      </c>
      <c r="C120" s="8">
        <v>20665.37</v>
      </c>
      <c r="D120" s="5">
        <v>8.14981531132426E-2</v>
      </c>
      <c r="E120" s="6"/>
      <c r="F120" s="8">
        <v>226086.27</v>
      </c>
      <c r="G120" s="8">
        <v>2221.88</v>
      </c>
      <c r="H120" s="8">
        <v>2221.9</v>
      </c>
      <c r="I120" s="6"/>
      <c r="J120" s="8">
        <v>24014.1</v>
      </c>
      <c r="K120" s="8">
        <v>506.75</v>
      </c>
      <c r="L120" s="6"/>
      <c r="M120" s="8">
        <v>11878994.309999999</v>
      </c>
    </row>
    <row r="121" spans="1:13" ht="14.25" x14ac:dyDescent="0.2">
      <c r="A121" s="4" t="s">
        <v>127</v>
      </c>
      <c r="B121" s="8">
        <v>357501.07</v>
      </c>
      <c r="C121" s="8">
        <v>10577.79</v>
      </c>
      <c r="D121" s="5">
        <v>9.7929028291864201E-2</v>
      </c>
      <c r="E121" s="6"/>
      <c r="F121" s="8">
        <v>3620</v>
      </c>
      <c r="G121" s="8">
        <v>36.200000000000003</v>
      </c>
      <c r="H121" s="8">
        <v>36.200000000000003</v>
      </c>
      <c r="I121" s="6"/>
      <c r="J121" s="8">
        <v>164035.1</v>
      </c>
      <c r="K121" s="8">
        <v>1666.97</v>
      </c>
      <c r="L121" s="6"/>
      <c r="M121" s="8">
        <v>1603409.8300000003</v>
      </c>
    </row>
    <row r="122" spans="1:13" ht="14.25" x14ac:dyDescent="0.2">
      <c r="A122" s="4" t="s">
        <v>128</v>
      </c>
      <c r="B122" s="8">
        <v>9669.66</v>
      </c>
      <c r="C122" s="8">
        <v>231.15</v>
      </c>
      <c r="D122" s="5">
        <v>9.0014819384337502E-2</v>
      </c>
      <c r="E122" s="6"/>
      <c r="F122" s="8"/>
      <c r="G122" s="8"/>
      <c r="H122" s="8"/>
      <c r="I122" s="6"/>
      <c r="J122" s="8">
        <v>229.8</v>
      </c>
      <c r="K122" s="8">
        <v>2.2999999999999998</v>
      </c>
      <c r="L122" s="6"/>
      <c r="M122" s="8">
        <v>14914.47</v>
      </c>
    </row>
    <row r="123" spans="1:13" ht="14.25" x14ac:dyDescent="0.2">
      <c r="A123" s="4" t="s">
        <v>129</v>
      </c>
      <c r="B123" s="8">
        <v>4826.68</v>
      </c>
      <c r="C123" s="8">
        <v>70.88</v>
      </c>
      <c r="D123" s="5">
        <v>1.4685042306513E-2</v>
      </c>
      <c r="E123" s="6"/>
      <c r="F123" s="8"/>
      <c r="G123" s="8"/>
      <c r="H123" s="8"/>
      <c r="I123" s="6"/>
      <c r="J123" s="8">
        <v>34469.96</v>
      </c>
      <c r="K123" s="8">
        <v>496.24</v>
      </c>
      <c r="L123" s="6"/>
      <c r="M123" s="8">
        <v>135620.79</v>
      </c>
    </row>
    <row r="124" spans="1:13" ht="14.25" x14ac:dyDescent="0.2">
      <c r="A124" s="4" t="s">
        <v>130</v>
      </c>
      <c r="B124" s="8">
        <v>161191.06</v>
      </c>
      <c r="C124" s="8">
        <v>2659.55</v>
      </c>
      <c r="D124" s="5">
        <v>6.7512093119307004E-2</v>
      </c>
      <c r="E124" s="6"/>
      <c r="F124" s="8">
        <v>21023.040000000001</v>
      </c>
      <c r="G124" s="8">
        <v>427.68</v>
      </c>
      <c r="H124" s="8">
        <v>253.03</v>
      </c>
      <c r="I124" s="6"/>
      <c r="J124" s="8">
        <v>113801.21</v>
      </c>
      <c r="K124" s="8">
        <v>1498.04</v>
      </c>
      <c r="L124" s="6"/>
      <c r="M124" s="8">
        <v>1699030.28</v>
      </c>
    </row>
    <row r="125" spans="1:13" ht="14.25" x14ac:dyDescent="0.2">
      <c r="A125" s="4" t="s">
        <v>131</v>
      </c>
      <c r="B125" s="8">
        <v>970144.69</v>
      </c>
      <c r="C125" s="8">
        <v>7043.72</v>
      </c>
      <c r="D125" s="5">
        <v>3.0353772666434301E-2</v>
      </c>
      <c r="E125" s="6"/>
      <c r="F125" s="8">
        <v>217785.43</v>
      </c>
      <c r="G125" s="8">
        <v>413.11</v>
      </c>
      <c r="H125" s="8">
        <v>316.52999999999997</v>
      </c>
      <c r="I125" s="6"/>
      <c r="J125" s="8">
        <v>458927.93</v>
      </c>
      <c r="K125" s="8">
        <v>5685.54</v>
      </c>
      <c r="L125" s="6"/>
      <c r="M125" s="8">
        <v>4107169.6699999995</v>
      </c>
    </row>
    <row r="126" spans="1:13" ht="14.25" x14ac:dyDescent="0.2">
      <c r="A126" s="4" t="s">
        <v>132</v>
      </c>
      <c r="B126" s="8">
        <v>29041.85</v>
      </c>
      <c r="C126" s="8">
        <v>51.48</v>
      </c>
      <c r="D126" s="5">
        <v>7.3740431948964898E-3</v>
      </c>
      <c r="E126" s="6"/>
      <c r="F126" s="8">
        <v>24100.28</v>
      </c>
      <c r="G126" s="8">
        <v>34.18</v>
      </c>
      <c r="H126" s="8">
        <v>50.17</v>
      </c>
      <c r="I126" s="6"/>
      <c r="J126" s="8">
        <v>7156.08</v>
      </c>
      <c r="K126" s="8">
        <v>25.06</v>
      </c>
      <c r="L126" s="6"/>
      <c r="M126" s="8">
        <v>4612524.88</v>
      </c>
    </row>
    <row r="127" spans="1:13" ht="14.25" x14ac:dyDescent="0.2">
      <c r="A127" s="4" t="s">
        <v>133</v>
      </c>
      <c r="B127" s="8">
        <v>11515728.18</v>
      </c>
      <c r="C127" s="8">
        <v>63442.78</v>
      </c>
      <c r="D127" s="5">
        <v>2.19078661879074E-2</v>
      </c>
      <c r="E127" s="6"/>
      <c r="F127" s="8">
        <v>221667.63</v>
      </c>
      <c r="G127" s="8">
        <v>857.47</v>
      </c>
      <c r="H127" s="8">
        <v>2092.7800000000002</v>
      </c>
      <c r="I127" s="6"/>
      <c r="J127" s="8">
        <v>956891.01</v>
      </c>
      <c r="K127" s="8">
        <v>10610.34</v>
      </c>
      <c r="L127" s="6"/>
      <c r="M127" s="8">
        <v>7355712.1400000006</v>
      </c>
    </row>
    <row r="128" spans="1:13" ht="14.25" x14ac:dyDescent="0.2">
      <c r="A128" s="4" t="s">
        <v>134</v>
      </c>
      <c r="B128" s="8">
        <v>814581.81</v>
      </c>
      <c r="C128" s="8">
        <v>8470.6299999999992</v>
      </c>
      <c r="D128" s="5">
        <v>4.1924685117424199E-2</v>
      </c>
      <c r="E128" s="6"/>
      <c r="F128" s="8">
        <v>16110.67</v>
      </c>
      <c r="G128" s="8">
        <v>129.88999999999999</v>
      </c>
      <c r="H128" s="8">
        <v>112.52</v>
      </c>
      <c r="I128" s="6"/>
      <c r="J128" s="8">
        <v>313334.26</v>
      </c>
      <c r="K128" s="8">
        <v>1830.07</v>
      </c>
      <c r="L128" s="6"/>
      <c r="M128" s="8">
        <v>1775708.9500000002</v>
      </c>
    </row>
    <row r="129" spans="1:13" ht="14.25" x14ac:dyDescent="0.2">
      <c r="A129" s="4" t="s">
        <v>135</v>
      </c>
      <c r="B129" s="8">
        <v>2792757.19</v>
      </c>
      <c r="C129" s="8">
        <v>22196.86</v>
      </c>
      <c r="D129" s="5">
        <v>3.2056742339282997E-2</v>
      </c>
      <c r="E129" s="6"/>
      <c r="F129" s="8">
        <v>158151.17000000001</v>
      </c>
      <c r="G129" s="8">
        <v>1242.33</v>
      </c>
      <c r="H129" s="8">
        <v>1222.1300000000001</v>
      </c>
      <c r="I129" s="6"/>
      <c r="J129" s="8">
        <v>1106655.5900000001</v>
      </c>
      <c r="K129" s="8">
        <v>6469.45</v>
      </c>
      <c r="L129" s="6"/>
      <c r="M129" s="8">
        <v>7940456.2399999993</v>
      </c>
    </row>
    <row r="130" spans="1:13" ht="14.25" x14ac:dyDescent="0.2">
      <c r="A130" s="4" t="s">
        <v>136</v>
      </c>
      <c r="B130" s="8">
        <v>1898966.17</v>
      </c>
      <c r="C130" s="8">
        <v>30984.240000000002</v>
      </c>
      <c r="D130" s="5">
        <v>6.2694676744071601E-2</v>
      </c>
      <c r="E130" s="6"/>
      <c r="F130" s="8">
        <v>297906.39</v>
      </c>
      <c r="G130" s="8">
        <v>2324.71</v>
      </c>
      <c r="H130" s="8">
        <v>1675.02</v>
      </c>
      <c r="I130" s="6"/>
      <c r="J130" s="8">
        <v>1891545.18</v>
      </c>
      <c r="K130" s="8">
        <v>27488.09</v>
      </c>
      <c r="L130" s="6"/>
      <c r="M130" s="8">
        <v>5798086.9300000006</v>
      </c>
    </row>
    <row r="131" spans="1:13" ht="14.25" x14ac:dyDescent="0.2">
      <c r="A131" s="4" t="s">
        <v>137</v>
      </c>
      <c r="B131" s="8">
        <v>1404142.91</v>
      </c>
      <c r="C131" s="8">
        <v>14860.88</v>
      </c>
      <c r="D131" s="5">
        <v>4.1677344980564197E-2</v>
      </c>
      <c r="E131" s="6"/>
      <c r="F131" s="8">
        <v>146022.84</v>
      </c>
      <c r="G131" s="8">
        <v>1515.21</v>
      </c>
      <c r="H131" s="8">
        <v>1657.62</v>
      </c>
      <c r="I131" s="6"/>
      <c r="J131" s="8">
        <v>382316.84</v>
      </c>
      <c r="K131" s="8">
        <v>6834.44</v>
      </c>
      <c r="L131" s="6"/>
      <c r="M131" s="8">
        <v>3856762.24</v>
      </c>
    </row>
    <row r="132" spans="1:13" ht="14.25" x14ac:dyDescent="0.2">
      <c r="A132" s="4" t="s">
        <v>162</v>
      </c>
      <c r="B132" s="8">
        <v>628</v>
      </c>
      <c r="C132" s="8">
        <v>12.56</v>
      </c>
      <c r="D132" s="5">
        <v>0.02</v>
      </c>
      <c r="E132" s="6"/>
      <c r="F132" s="8"/>
      <c r="G132" s="8"/>
      <c r="H132" s="8"/>
      <c r="I132" s="6"/>
      <c r="J132" s="8">
        <v>157</v>
      </c>
      <c r="K132" s="8">
        <v>3.14</v>
      </c>
      <c r="L132" s="6"/>
      <c r="M132" s="8">
        <v>242</v>
      </c>
    </row>
    <row r="133" spans="1:13" ht="14.25" x14ac:dyDescent="0.2">
      <c r="A133" s="4" t="s">
        <v>138</v>
      </c>
      <c r="B133" s="8">
        <v>3323275.49</v>
      </c>
      <c r="C133" s="8">
        <v>25132.83</v>
      </c>
      <c r="D133" s="5">
        <v>3.0052954989173999E-2</v>
      </c>
      <c r="E133" s="6"/>
      <c r="F133" s="8">
        <v>326694.01</v>
      </c>
      <c r="G133" s="8">
        <v>1261.76</v>
      </c>
      <c r="H133" s="8">
        <v>1190.1400000000001</v>
      </c>
      <c r="I133" s="6"/>
      <c r="J133" s="8">
        <v>524497.31000000006</v>
      </c>
      <c r="K133" s="8">
        <v>6422.63</v>
      </c>
      <c r="L133" s="6"/>
      <c r="M133" s="8">
        <v>4453605.7299999995</v>
      </c>
    </row>
    <row r="134" spans="1:13" ht="14.25" x14ac:dyDescent="0.2">
      <c r="A134" s="4" t="s">
        <v>139</v>
      </c>
      <c r="B134" s="8">
        <v>5668706.3799999999</v>
      </c>
      <c r="C134" s="8">
        <v>26817.360000000001</v>
      </c>
      <c r="D134" s="5">
        <v>2.33134459495077E-2</v>
      </c>
      <c r="E134" s="6"/>
      <c r="F134" s="8">
        <v>1745005.54</v>
      </c>
      <c r="G134" s="8">
        <v>6554.96</v>
      </c>
      <c r="H134" s="8">
        <v>3450.41</v>
      </c>
      <c r="I134" s="6"/>
      <c r="J134" s="8">
        <v>12292166.310000001</v>
      </c>
      <c r="K134" s="8">
        <v>48571.88</v>
      </c>
      <c r="L134" s="6"/>
      <c r="M134" s="8">
        <v>3496159.2500000005</v>
      </c>
    </row>
    <row r="135" spans="1:13" ht="14.25" x14ac:dyDescent="0.2">
      <c r="A135" s="4" t="s">
        <v>140</v>
      </c>
      <c r="B135" s="8">
        <v>2442654.65</v>
      </c>
      <c r="C135" s="8">
        <v>27431.59</v>
      </c>
      <c r="D135" s="5">
        <v>4.6290951594173901E-2</v>
      </c>
      <c r="E135" s="6"/>
      <c r="F135" s="8">
        <v>41220.959999999999</v>
      </c>
      <c r="G135" s="8">
        <v>239.04</v>
      </c>
      <c r="H135" s="8">
        <v>237.51</v>
      </c>
      <c r="I135" s="6"/>
      <c r="J135" s="8">
        <v>215987.64</v>
      </c>
      <c r="K135" s="8">
        <v>3032.36</v>
      </c>
      <c r="L135" s="6"/>
      <c r="M135" s="8">
        <v>9055534.5</v>
      </c>
    </row>
    <row r="136" spans="1:13" ht="14.25" x14ac:dyDescent="0.2">
      <c r="A136" s="4" t="s">
        <v>141</v>
      </c>
      <c r="B136" s="8"/>
      <c r="C136" s="8"/>
      <c r="D136" s="5"/>
      <c r="E136" s="6"/>
      <c r="F136" s="8"/>
      <c r="G136" s="8"/>
      <c r="H136" s="8"/>
      <c r="I136" s="6"/>
      <c r="J136" s="8">
        <v>695.29</v>
      </c>
      <c r="K136" s="8">
        <v>20.86</v>
      </c>
      <c r="L136" s="6"/>
      <c r="M136" s="8">
        <v>10695725.260000002</v>
      </c>
    </row>
    <row r="137" spans="1:13" ht="14.25" x14ac:dyDescent="0.2">
      <c r="A137" s="4" t="s">
        <v>142</v>
      </c>
      <c r="B137" s="8">
        <v>8343990.7999999998</v>
      </c>
      <c r="C137" s="8">
        <v>286166.2</v>
      </c>
      <c r="D137" s="5">
        <v>0.13792216303667701</v>
      </c>
      <c r="E137" s="6"/>
      <c r="F137" s="8">
        <v>592892.94999999995</v>
      </c>
      <c r="G137" s="8">
        <v>9520.68</v>
      </c>
      <c r="H137" s="8">
        <v>6468.54</v>
      </c>
      <c r="I137" s="6"/>
      <c r="J137" s="8">
        <v>3268161.05</v>
      </c>
      <c r="K137" s="8">
        <v>106875.51</v>
      </c>
      <c r="L137" s="6"/>
      <c r="M137" s="8">
        <v>22302892.340000004</v>
      </c>
    </row>
    <row r="138" spans="1:13" ht="14.25" x14ac:dyDescent="0.2">
      <c r="A138" s="4" t="s">
        <v>143</v>
      </c>
      <c r="B138" s="8">
        <v>244057.67</v>
      </c>
      <c r="C138" s="8">
        <v>3201.6</v>
      </c>
      <c r="D138" s="5">
        <v>7.1832780243257996E-2</v>
      </c>
      <c r="E138" s="6"/>
      <c r="F138" s="8">
        <v>24952.2</v>
      </c>
      <c r="G138" s="8">
        <v>259.22000000000003</v>
      </c>
      <c r="H138" s="8">
        <v>249.52</v>
      </c>
      <c r="I138" s="6"/>
      <c r="J138" s="8">
        <v>86271.02</v>
      </c>
      <c r="K138" s="8">
        <v>1909.32</v>
      </c>
      <c r="L138" s="6"/>
      <c r="M138" s="8">
        <v>34369929.280000001</v>
      </c>
    </row>
    <row r="139" spans="1:13" ht="14.25" x14ac:dyDescent="0.2">
      <c r="A139" s="4" t="s">
        <v>144</v>
      </c>
      <c r="B139" s="8">
        <v>482593.01</v>
      </c>
      <c r="C139" s="8">
        <v>7281.34</v>
      </c>
      <c r="D139" s="5">
        <v>7.5964273577385596E-2</v>
      </c>
      <c r="E139" s="6"/>
      <c r="F139" s="8">
        <v>72757.06</v>
      </c>
      <c r="G139" s="8">
        <v>2652.61</v>
      </c>
      <c r="H139" s="8">
        <v>722.65</v>
      </c>
      <c r="I139" s="6"/>
      <c r="J139" s="8">
        <v>30706.48</v>
      </c>
      <c r="K139" s="8">
        <v>431.67</v>
      </c>
      <c r="L139" s="6"/>
      <c r="M139" s="8">
        <v>30121.53</v>
      </c>
    </row>
    <row r="140" spans="1:13" ht="14.25" x14ac:dyDescent="0.2">
      <c r="A140" s="4" t="s">
        <v>145</v>
      </c>
      <c r="B140" s="8">
        <v>360989.61</v>
      </c>
      <c r="C140" s="8">
        <v>7548.56</v>
      </c>
      <c r="D140" s="5">
        <v>7.77088904733306E-2</v>
      </c>
      <c r="E140" s="6"/>
      <c r="F140" s="8">
        <v>54732.4</v>
      </c>
      <c r="G140" s="8">
        <v>1035.52</v>
      </c>
      <c r="H140" s="8">
        <v>860.87</v>
      </c>
      <c r="I140" s="6"/>
      <c r="J140" s="8">
        <v>117045.17</v>
      </c>
      <c r="K140" s="8">
        <v>2366.15</v>
      </c>
      <c r="L140" s="6"/>
      <c r="M140" s="8">
        <v>1979570.6399999997</v>
      </c>
    </row>
    <row r="141" spans="1:13" ht="14.25" x14ac:dyDescent="0.2">
      <c r="A141" s="4" t="s">
        <v>146</v>
      </c>
      <c r="B141" s="8"/>
      <c r="C141" s="8"/>
      <c r="D141" s="5"/>
      <c r="E141" s="6"/>
      <c r="F141" s="8"/>
      <c r="G141" s="8"/>
      <c r="H141" s="8"/>
      <c r="I141" s="6"/>
      <c r="J141" s="8"/>
      <c r="K141" s="8"/>
      <c r="L141" s="6"/>
      <c r="M141" s="8">
        <v>3084805.06</v>
      </c>
    </row>
    <row r="142" spans="1:13" ht="14.25" x14ac:dyDescent="0.2">
      <c r="A142" s="4" t="s">
        <v>147</v>
      </c>
      <c r="B142" s="8"/>
      <c r="C142" s="8"/>
      <c r="D142" s="5"/>
      <c r="E142" s="6"/>
      <c r="F142" s="8"/>
      <c r="G142" s="8"/>
      <c r="H142" s="8"/>
      <c r="I142" s="6"/>
      <c r="J142" s="8"/>
      <c r="K142" s="8"/>
      <c r="L142" s="6"/>
      <c r="M142" s="8">
        <v>2936566.9</v>
      </c>
    </row>
    <row r="143" spans="1:13" ht="14.25" x14ac:dyDescent="0.2">
      <c r="A143" s="4" t="s">
        <v>148</v>
      </c>
      <c r="B143" s="8">
        <v>76008.84</v>
      </c>
      <c r="C143" s="8">
        <v>1757.21</v>
      </c>
      <c r="D143" s="5">
        <v>8.3114962505619699E-2</v>
      </c>
      <c r="E143" s="6"/>
      <c r="F143" s="8">
        <v>2851.95</v>
      </c>
      <c r="G143" s="8">
        <v>14.26</v>
      </c>
      <c r="H143" s="8">
        <v>14.26</v>
      </c>
      <c r="I143" s="6"/>
      <c r="J143" s="8">
        <v>14345.89</v>
      </c>
      <c r="K143" s="8">
        <v>401.21</v>
      </c>
      <c r="L143" s="6"/>
      <c r="M143" s="8">
        <v>827113.07000000007</v>
      </c>
    </row>
    <row r="144" spans="1:13" ht="14.25" x14ac:dyDescent="0.2">
      <c r="A144" s="4" t="s">
        <v>149</v>
      </c>
      <c r="B144" s="8">
        <v>47235.58</v>
      </c>
      <c r="C144" s="8">
        <v>1074.8599999999999</v>
      </c>
      <c r="D144" s="5">
        <v>8.7710684086037799E-2</v>
      </c>
      <c r="E144" s="6"/>
      <c r="F144" s="8"/>
      <c r="G144" s="8"/>
      <c r="H144" s="8"/>
      <c r="I144" s="6"/>
      <c r="J144" s="8">
        <v>6260.22</v>
      </c>
      <c r="K144" s="8">
        <v>44.74</v>
      </c>
      <c r="L144" s="6"/>
      <c r="M144" s="8">
        <v>67568.989999999991</v>
      </c>
    </row>
    <row r="145" spans="1:16" ht="14.25" x14ac:dyDescent="0.2">
      <c r="A145" s="4" t="s">
        <v>150</v>
      </c>
      <c r="B145" s="8">
        <v>5245415.54</v>
      </c>
      <c r="C145" s="8">
        <v>59034.25</v>
      </c>
      <c r="D145" s="5">
        <v>4.6339252734450199E-2</v>
      </c>
      <c r="E145" s="6"/>
      <c r="F145" s="8">
        <v>1388740.71</v>
      </c>
      <c r="G145" s="8">
        <v>10890.57</v>
      </c>
      <c r="H145" s="8">
        <v>3037.84</v>
      </c>
      <c r="I145" s="6"/>
      <c r="J145" s="8">
        <v>240287.16</v>
      </c>
      <c r="K145" s="8">
        <v>2442.92</v>
      </c>
      <c r="L145" s="6"/>
      <c r="M145" s="8">
        <v>461813.75</v>
      </c>
    </row>
    <row r="146" spans="1:16" ht="14.25" x14ac:dyDescent="0.2">
      <c r="A146" s="4" t="s">
        <v>151</v>
      </c>
      <c r="B146" s="8">
        <v>21714147.57</v>
      </c>
      <c r="C146" s="8">
        <v>403445.87</v>
      </c>
      <c r="D146" s="5">
        <v>7.3834669955382903E-2</v>
      </c>
      <c r="E146" s="6"/>
      <c r="F146" s="8">
        <v>4326781.22</v>
      </c>
      <c r="G146" s="8">
        <v>47324.1</v>
      </c>
      <c r="H146" s="8">
        <v>43285.13</v>
      </c>
      <c r="I146" s="6"/>
      <c r="J146" s="8">
        <v>8808328.7300000004</v>
      </c>
      <c r="K146" s="8">
        <v>149451.38</v>
      </c>
      <c r="L146" s="6"/>
      <c r="M146" s="8">
        <v>60665358.5</v>
      </c>
    </row>
    <row r="147" spans="1:16" ht="14.25" x14ac:dyDescent="0.2">
      <c r="A147" s="4" t="s">
        <v>152</v>
      </c>
      <c r="B147" s="8">
        <v>1795606.27</v>
      </c>
      <c r="C147" s="8">
        <v>30348.57</v>
      </c>
      <c r="D147" s="5">
        <v>6.1315667349697803E-2</v>
      </c>
      <c r="E147" s="6"/>
      <c r="F147" s="8">
        <v>532749.81000000006</v>
      </c>
      <c r="G147" s="8">
        <v>9842.39</v>
      </c>
      <c r="H147" s="8">
        <v>1915.71</v>
      </c>
      <c r="I147" s="6"/>
      <c r="J147" s="8">
        <v>647825.65</v>
      </c>
      <c r="K147" s="8">
        <v>11054.08</v>
      </c>
      <c r="L147" s="6"/>
      <c r="M147" s="8">
        <v>25503151.539999999</v>
      </c>
    </row>
    <row r="148" spans="1:16" ht="14.25" x14ac:dyDescent="0.2">
      <c r="A148" s="4" t="s">
        <v>153</v>
      </c>
      <c r="B148" s="8">
        <v>53960.160000000003</v>
      </c>
      <c r="C148" s="8">
        <v>1318.04</v>
      </c>
      <c r="D148" s="5">
        <v>6.8624962688780697E-2</v>
      </c>
      <c r="E148" s="6"/>
      <c r="F148" s="8">
        <v>9643.59</v>
      </c>
      <c r="G148" s="8">
        <v>196.94</v>
      </c>
      <c r="H148" s="8">
        <v>92.37</v>
      </c>
      <c r="I148" s="6"/>
      <c r="J148" s="8">
        <v>131867.70000000001</v>
      </c>
      <c r="K148" s="8">
        <v>3256.92</v>
      </c>
      <c r="L148" s="6"/>
      <c r="M148" s="8">
        <v>47737082.020000003</v>
      </c>
    </row>
    <row r="149" spans="1:16" ht="14.25" x14ac:dyDescent="0.2">
      <c r="A149" s="4" t="s">
        <v>154</v>
      </c>
      <c r="B149" s="8">
        <v>375540.37</v>
      </c>
      <c r="C149" s="8">
        <v>7907.2</v>
      </c>
      <c r="D149" s="5">
        <v>8.7055610688577006E-2</v>
      </c>
      <c r="E149" s="6"/>
      <c r="F149" s="8">
        <v>56.64</v>
      </c>
      <c r="G149" s="8">
        <v>0.42</v>
      </c>
      <c r="H149" s="8">
        <v>0.15</v>
      </c>
      <c r="I149" s="6"/>
      <c r="J149" s="8"/>
      <c r="K149" s="8"/>
      <c r="L149" s="6"/>
      <c r="M149" s="8">
        <v>2769473.0700000003</v>
      </c>
    </row>
    <row r="150" spans="1:16" ht="14.25" x14ac:dyDescent="0.2">
      <c r="A150" s="4" t="s">
        <v>155</v>
      </c>
      <c r="B150" s="8">
        <v>53650.47</v>
      </c>
      <c r="C150" s="8">
        <v>1159.82</v>
      </c>
      <c r="D150" s="5">
        <v>9.2729434014692094E-2</v>
      </c>
      <c r="E150" s="6"/>
      <c r="F150" s="8">
        <v>2617.98</v>
      </c>
      <c r="G150" s="8">
        <v>31.92</v>
      </c>
      <c r="H150" s="8">
        <v>27.2</v>
      </c>
      <c r="I150" s="6"/>
      <c r="J150" s="8">
        <v>18410.259999999998</v>
      </c>
      <c r="K150" s="8">
        <v>367.67</v>
      </c>
      <c r="L150" s="6"/>
      <c r="M150" s="8">
        <v>45973233.439999998</v>
      </c>
    </row>
    <row r="151" spans="1:16" ht="14.25" x14ac:dyDescent="0.2">
      <c r="A151" s="4" t="s">
        <v>156</v>
      </c>
      <c r="B151" s="8">
        <v>1638802.25</v>
      </c>
      <c r="C151" s="8">
        <v>21188.12</v>
      </c>
      <c r="D151" s="5">
        <v>5.2625770595524403E-2</v>
      </c>
      <c r="E151" s="6"/>
      <c r="F151" s="8">
        <v>254877.14</v>
      </c>
      <c r="G151" s="8">
        <v>1537.95</v>
      </c>
      <c r="H151" s="8">
        <v>1578.76</v>
      </c>
      <c r="I151" s="6"/>
      <c r="J151" s="8">
        <v>640813.43999999994</v>
      </c>
      <c r="K151" s="8">
        <v>15156.99</v>
      </c>
      <c r="L151" s="6"/>
      <c r="M151" s="8">
        <v>9929553.2599999979</v>
      </c>
    </row>
    <row r="152" spans="1:16" ht="14.25" x14ac:dyDescent="0.2">
      <c r="A152" s="4" t="s">
        <v>157</v>
      </c>
      <c r="B152" s="8">
        <v>61918.62</v>
      </c>
      <c r="C152" s="8">
        <v>1857.65</v>
      </c>
      <c r="D152" s="5">
        <v>0.12003350544262199</v>
      </c>
      <c r="E152" s="6"/>
      <c r="F152" s="8"/>
      <c r="G152" s="8"/>
      <c r="H152" s="8"/>
      <c r="I152" s="6"/>
      <c r="J152" s="8">
        <v>26158.22</v>
      </c>
      <c r="K152" s="8">
        <v>784.74</v>
      </c>
      <c r="L152" s="6"/>
      <c r="M152" s="8">
        <v>1327972.83</v>
      </c>
    </row>
    <row r="153" spans="1:16" ht="14.25" x14ac:dyDescent="0.2">
      <c r="A153" s="4" t="s">
        <v>158</v>
      </c>
      <c r="B153" s="8"/>
      <c r="C153" s="8"/>
      <c r="D153" s="5"/>
      <c r="E153" s="6"/>
      <c r="F153" s="8"/>
      <c r="G153" s="8"/>
      <c r="H153" s="8"/>
      <c r="I153" s="6"/>
      <c r="J153" s="8"/>
      <c r="K153" s="8"/>
      <c r="L153" s="6"/>
      <c r="M153" s="8">
        <v>2213930.9000000004</v>
      </c>
    </row>
    <row r="154" spans="1:16" ht="14.25" x14ac:dyDescent="0.2">
      <c r="A154" s="4" t="s">
        <v>159</v>
      </c>
      <c r="B154" s="8"/>
      <c r="C154" s="8"/>
      <c r="D154" s="5"/>
      <c r="E154" s="6"/>
      <c r="F154" s="8"/>
      <c r="G154" s="8"/>
      <c r="H154" s="8"/>
      <c r="I154" s="6"/>
      <c r="J154" s="8"/>
      <c r="K154" s="8"/>
      <c r="L154" s="6"/>
      <c r="M154" s="8">
        <v>2326461.81</v>
      </c>
    </row>
    <row r="155" spans="1:16" s="1" customFormat="1" ht="19.5" customHeight="1" x14ac:dyDescent="0.2">
      <c r="A155" s="20"/>
      <c r="B155" s="23">
        <f>SUM(B6:B153)</f>
        <v>911514941.19999981</v>
      </c>
      <c r="C155" s="23">
        <f>SUM(C6:C153)</f>
        <v>14058268.989999993</v>
      </c>
      <c r="D155" s="21">
        <f>C155/B155</f>
        <v>1.5422971532965143E-2</v>
      </c>
      <c r="E155" s="22"/>
      <c r="F155" s="24">
        <f>SUM(F1:F153)</f>
        <v>91864292.660000026</v>
      </c>
      <c r="G155" s="24">
        <f>SUM(G1:G153)</f>
        <v>821065.93999999983</v>
      </c>
      <c r="H155" s="24">
        <f>SUM(H1:H153)</f>
        <v>703149.61000000034</v>
      </c>
      <c r="I155" s="22"/>
      <c r="J155" s="24">
        <f>SUM(J1:J153)</f>
        <v>367602921.4600001</v>
      </c>
      <c r="K155" s="24">
        <f>SUM(K1:K153)</f>
        <v>5508962.0199999996</v>
      </c>
      <c r="L155" s="22"/>
      <c r="M155" s="24">
        <f>SUM(M1:M154)</f>
        <v>7769342099.7599983</v>
      </c>
    </row>
    <row r="159" spans="1:16" x14ac:dyDescent="0.2">
      <c r="B159" s="25"/>
      <c r="C159" s="26"/>
      <c r="D159" s="25"/>
      <c r="F159" s="25"/>
      <c r="G159" s="25"/>
      <c r="H159" s="25"/>
      <c r="J159" s="25"/>
      <c r="K159" s="25"/>
      <c r="M159" s="25"/>
    </row>
    <row r="160" spans="1:16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</sheetData>
  <mergeCells count="3">
    <mergeCell ref="B4:D4"/>
    <mergeCell ref="F4:H4"/>
    <mergeCell ref="J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0"/>
  <sheetViews>
    <sheetView zoomScale="85" zoomScaleNormal="85" workbookViewId="0">
      <selection sqref="A1:XFD1"/>
    </sheetView>
  </sheetViews>
  <sheetFormatPr defaultRowHeight="12.75" x14ac:dyDescent="0.2"/>
  <cols>
    <col min="1" max="1" width="11.140625" style="7" customWidth="1"/>
    <col min="2" max="2" width="20.85546875" style="7" customWidth="1"/>
    <col min="3" max="3" width="18.85546875" style="7" bestFit="1" customWidth="1"/>
    <col min="4" max="4" width="14" style="7" customWidth="1"/>
    <col min="5" max="5" width="3.7109375" style="7" customWidth="1"/>
    <col min="6" max="6" width="24.140625" style="7" bestFit="1" customWidth="1"/>
    <col min="7" max="7" width="19.85546875" style="7" bestFit="1" customWidth="1"/>
    <col min="8" max="8" width="16.5703125" style="7" customWidth="1"/>
    <col min="9" max="9" width="3.7109375" style="7" customWidth="1"/>
    <col min="10" max="10" width="21.5703125" style="7" customWidth="1"/>
    <col min="11" max="11" width="18.28515625" style="7" customWidth="1"/>
    <col min="12" max="12" width="3.7109375" style="7" customWidth="1"/>
    <col min="13" max="13" width="23" style="7" customWidth="1"/>
    <col min="14" max="16384" width="9.140625" style="7"/>
  </cols>
  <sheetData>
    <row r="1" spans="1:13" s="1" customFormat="1" ht="18" x14ac:dyDescent="0.25">
      <c r="A1" s="11"/>
      <c r="B1" s="9"/>
      <c r="C1" s="9"/>
      <c r="D1" s="12" t="s">
        <v>163</v>
      </c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3" s="2" customFormat="1" ht="15.75" x14ac:dyDescent="0.25">
      <c r="A4" s="13"/>
      <c r="B4" s="30" t="s">
        <v>0</v>
      </c>
      <c r="C4" s="30"/>
      <c r="D4" s="30"/>
      <c r="E4" s="14"/>
      <c r="F4" s="30" t="s">
        <v>1</v>
      </c>
      <c r="G4" s="30"/>
      <c r="H4" s="30"/>
      <c r="I4" s="14"/>
      <c r="J4" s="30" t="s">
        <v>2</v>
      </c>
      <c r="K4" s="30"/>
      <c r="L4" s="14"/>
      <c r="M4" s="15" t="s">
        <v>4</v>
      </c>
    </row>
    <row r="5" spans="1:13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3" ht="14.25" x14ac:dyDescent="0.2">
      <c r="A6" s="4" t="s">
        <v>13</v>
      </c>
      <c r="B6" s="8">
        <v>4483.21</v>
      </c>
      <c r="C6" s="8">
        <v>108.17</v>
      </c>
      <c r="D6" s="5">
        <f>C6/B6</f>
        <v>2.4127801285239819E-2</v>
      </c>
      <c r="E6" s="6" t="s">
        <v>5</v>
      </c>
      <c r="F6" s="8">
        <v>749.53</v>
      </c>
      <c r="G6" s="8">
        <v>5.83</v>
      </c>
      <c r="H6" s="8">
        <v>9.16</v>
      </c>
      <c r="I6" s="6" t="s">
        <v>5</v>
      </c>
      <c r="J6" s="8">
        <v>2271.29</v>
      </c>
      <c r="K6" s="8">
        <v>60.32</v>
      </c>
      <c r="L6" s="6" t="s">
        <v>5</v>
      </c>
      <c r="M6" s="8">
        <v>171690.08</v>
      </c>
    </row>
    <row r="7" spans="1:13" ht="14.25" x14ac:dyDescent="0.2">
      <c r="A7" s="4" t="s">
        <v>14</v>
      </c>
      <c r="B7" s="8">
        <v>1558564.77</v>
      </c>
      <c r="C7" s="8">
        <v>35552.980000000003</v>
      </c>
      <c r="D7" s="5">
        <f t="shared" ref="D7:D14" si="0">C7/B7</f>
        <v>2.2811358683540627E-2</v>
      </c>
      <c r="E7" s="6" t="s">
        <v>5</v>
      </c>
      <c r="F7" s="8">
        <v>585747.77</v>
      </c>
      <c r="G7" s="8">
        <v>12856.79</v>
      </c>
      <c r="H7" s="8">
        <v>5964.89</v>
      </c>
      <c r="I7" s="6" t="s">
        <v>5</v>
      </c>
      <c r="J7" s="8">
        <v>1003069.2</v>
      </c>
      <c r="K7" s="8">
        <v>17679.48</v>
      </c>
      <c r="L7" s="6" t="s">
        <v>5</v>
      </c>
      <c r="M7" s="8">
        <v>6681501.0999999996</v>
      </c>
    </row>
    <row r="8" spans="1:13" ht="14.25" x14ac:dyDescent="0.2">
      <c r="A8" s="4" t="s">
        <v>15</v>
      </c>
      <c r="B8" s="8">
        <v>473228.13</v>
      </c>
      <c r="C8" s="8">
        <v>8695.5</v>
      </c>
      <c r="D8" s="5">
        <f t="shared" si="0"/>
        <v>1.8374858654323867E-2</v>
      </c>
      <c r="E8" s="6" t="s">
        <v>5</v>
      </c>
      <c r="F8" s="8">
        <v>198762.47</v>
      </c>
      <c r="G8" s="8">
        <v>2537.4499999999998</v>
      </c>
      <c r="H8" s="8">
        <v>2210.0700000000002</v>
      </c>
      <c r="I8" s="6" t="s">
        <v>5</v>
      </c>
      <c r="J8" s="8">
        <v>192619.46</v>
      </c>
      <c r="K8" s="8">
        <v>2535.2199999999998</v>
      </c>
      <c r="L8" s="6" t="s">
        <v>5</v>
      </c>
      <c r="M8" s="8">
        <v>17789284.379999999</v>
      </c>
    </row>
    <row r="9" spans="1:13" ht="14.25" x14ac:dyDescent="0.2">
      <c r="A9" s="4" t="s">
        <v>16</v>
      </c>
      <c r="B9" s="8">
        <v>216582.39</v>
      </c>
      <c r="C9" s="8">
        <v>3470.62</v>
      </c>
      <c r="D9" s="5">
        <f t="shared" si="0"/>
        <v>1.6024479183187515E-2</v>
      </c>
      <c r="E9" s="6" t="s">
        <v>5</v>
      </c>
      <c r="F9" s="8">
        <v>315</v>
      </c>
      <c r="G9" s="8">
        <v>3.15</v>
      </c>
      <c r="H9" s="8">
        <v>3.15</v>
      </c>
      <c r="I9" s="6" t="s">
        <v>5</v>
      </c>
      <c r="J9" s="8">
        <v>14258.38</v>
      </c>
      <c r="K9" s="8">
        <v>108.31</v>
      </c>
      <c r="L9" s="6" t="s">
        <v>5</v>
      </c>
      <c r="M9" s="8">
        <v>18131.8</v>
      </c>
    </row>
    <row r="10" spans="1:13" ht="14.25" x14ac:dyDescent="0.2">
      <c r="A10" s="4" t="s">
        <v>17</v>
      </c>
      <c r="B10" s="8">
        <v>19025253.969999999</v>
      </c>
      <c r="C10" s="8">
        <v>334268.51</v>
      </c>
      <c r="D10" s="5">
        <f t="shared" si="0"/>
        <v>1.7569726560659419E-2</v>
      </c>
      <c r="E10" s="6" t="s">
        <v>5</v>
      </c>
      <c r="F10" s="8">
        <v>2098884.98</v>
      </c>
      <c r="G10" s="8">
        <v>20131.05</v>
      </c>
      <c r="H10" s="8">
        <v>11799.94</v>
      </c>
      <c r="I10" s="6" t="s">
        <v>5</v>
      </c>
      <c r="J10" s="8">
        <v>7107359.1399999997</v>
      </c>
      <c r="K10" s="8">
        <v>126432.8</v>
      </c>
      <c r="L10" s="6" t="s">
        <v>5</v>
      </c>
      <c r="M10" s="8">
        <v>15388023.27</v>
      </c>
    </row>
    <row r="11" spans="1:13" ht="14.25" x14ac:dyDescent="0.2">
      <c r="A11" s="4" t="s">
        <v>18</v>
      </c>
      <c r="B11" s="8">
        <v>106276.39</v>
      </c>
      <c r="C11" s="8">
        <v>1482.45</v>
      </c>
      <c r="D11" s="5">
        <f t="shared" si="0"/>
        <v>1.3949005983360933E-2</v>
      </c>
      <c r="E11" s="6" t="s">
        <v>5</v>
      </c>
      <c r="F11" s="8">
        <v>6716.75</v>
      </c>
      <c r="G11" s="8">
        <v>84.61</v>
      </c>
      <c r="H11" s="8">
        <v>48.48</v>
      </c>
      <c r="I11" s="6" t="s">
        <v>5</v>
      </c>
      <c r="J11" s="8">
        <v>33977.980000000003</v>
      </c>
      <c r="K11" s="8">
        <v>175.14</v>
      </c>
      <c r="L11" s="6" t="s">
        <v>5</v>
      </c>
      <c r="M11" s="8">
        <v>174762.38</v>
      </c>
    </row>
    <row r="12" spans="1:13" ht="14.25" x14ac:dyDescent="0.2">
      <c r="A12" s="4" t="s">
        <v>19</v>
      </c>
      <c r="B12" s="8">
        <v>20936.169999999998</v>
      </c>
      <c r="C12" s="8">
        <v>336.92</v>
      </c>
      <c r="D12" s="5">
        <f t="shared" si="0"/>
        <v>1.6092723740779715E-2</v>
      </c>
      <c r="E12" s="6" t="s">
        <v>5</v>
      </c>
      <c r="F12" s="8"/>
      <c r="G12" s="8"/>
      <c r="H12" s="8"/>
      <c r="I12" s="6" t="s">
        <v>5</v>
      </c>
      <c r="J12" s="8">
        <v>2437.8000000000002</v>
      </c>
      <c r="K12" s="8">
        <v>31.42</v>
      </c>
      <c r="L12" s="6" t="s">
        <v>5</v>
      </c>
      <c r="M12" s="8">
        <v>25787013.050000001</v>
      </c>
    </row>
    <row r="13" spans="1:13" ht="14.25" x14ac:dyDescent="0.2">
      <c r="A13" s="4" t="s">
        <v>20</v>
      </c>
      <c r="B13" s="8">
        <v>3452.55</v>
      </c>
      <c r="C13" s="8">
        <v>102.84</v>
      </c>
      <c r="D13" s="5">
        <f t="shared" si="0"/>
        <v>2.9786679410870227E-2</v>
      </c>
      <c r="E13" s="6" t="s">
        <v>5</v>
      </c>
      <c r="F13" s="8"/>
      <c r="G13" s="8"/>
      <c r="H13" s="8"/>
      <c r="I13" s="6" t="s">
        <v>5</v>
      </c>
      <c r="J13" s="8">
        <v>366.52</v>
      </c>
      <c r="K13" s="8">
        <v>16.23</v>
      </c>
      <c r="L13" s="6" t="s">
        <v>5</v>
      </c>
      <c r="M13" s="8">
        <v>1378.55</v>
      </c>
    </row>
    <row r="14" spans="1:13" ht="14.25" x14ac:dyDescent="0.2">
      <c r="A14" s="4" t="s">
        <v>21</v>
      </c>
      <c r="B14" s="8">
        <v>106590.93</v>
      </c>
      <c r="C14" s="8">
        <v>1191.1199999999999</v>
      </c>
      <c r="D14" s="5">
        <f t="shared" si="0"/>
        <v>1.1174684375115219E-2</v>
      </c>
      <c r="E14" s="6" t="s">
        <v>5</v>
      </c>
      <c r="F14" s="8">
        <v>109</v>
      </c>
      <c r="G14" s="8">
        <v>3.17</v>
      </c>
      <c r="H14" s="8">
        <v>0.81</v>
      </c>
      <c r="I14" s="6" t="s">
        <v>5</v>
      </c>
      <c r="J14" s="8">
        <v>4437</v>
      </c>
      <c r="K14" s="8">
        <v>95.7</v>
      </c>
      <c r="L14" s="6" t="s">
        <v>5</v>
      </c>
      <c r="M14" s="8">
        <v>413492.43</v>
      </c>
    </row>
    <row r="15" spans="1:13" ht="14.25" x14ac:dyDescent="0.2">
      <c r="A15" s="4" t="s">
        <v>22</v>
      </c>
      <c r="B15" s="8"/>
      <c r="C15" s="8"/>
      <c r="D15" s="5"/>
      <c r="E15" s="6" t="s">
        <v>5</v>
      </c>
      <c r="F15" s="8"/>
      <c r="G15" s="8"/>
      <c r="H15" s="8"/>
      <c r="I15" s="6" t="s">
        <v>5</v>
      </c>
      <c r="J15" s="8"/>
      <c r="K15" s="8"/>
      <c r="L15" s="6" t="s">
        <v>5</v>
      </c>
      <c r="M15" s="8">
        <v>893572.46</v>
      </c>
    </row>
    <row r="16" spans="1:13" ht="14.25" x14ac:dyDescent="0.2">
      <c r="A16" s="4" t="s">
        <v>23</v>
      </c>
      <c r="B16" s="8">
        <v>13131.11</v>
      </c>
      <c r="C16" s="8">
        <v>230.76</v>
      </c>
      <c r="D16" s="5">
        <f>C16/B16</f>
        <v>1.757353338750494E-2</v>
      </c>
      <c r="E16" s="6" t="s">
        <v>5</v>
      </c>
      <c r="F16" s="8">
        <v>300</v>
      </c>
      <c r="G16" s="8">
        <v>9</v>
      </c>
      <c r="H16" s="8">
        <v>2.25</v>
      </c>
      <c r="I16" s="6" t="s">
        <v>5</v>
      </c>
      <c r="J16" s="8">
        <v>32620.55</v>
      </c>
      <c r="K16" s="8">
        <v>397.84</v>
      </c>
      <c r="L16" s="6" t="s">
        <v>5</v>
      </c>
      <c r="M16" s="8">
        <v>434530.58</v>
      </c>
    </row>
    <row r="17" spans="1:13" ht="14.25" x14ac:dyDescent="0.2">
      <c r="A17" s="4" t="s">
        <v>24</v>
      </c>
      <c r="B17" s="8"/>
      <c r="C17" s="8"/>
      <c r="D17" s="5"/>
      <c r="E17" s="6" t="s">
        <v>5</v>
      </c>
      <c r="F17" s="8"/>
      <c r="G17" s="8"/>
      <c r="H17" s="8"/>
      <c r="I17" s="6" t="s">
        <v>5</v>
      </c>
      <c r="J17" s="8"/>
      <c r="K17" s="8"/>
      <c r="L17" s="6" t="s">
        <v>5</v>
      </c>
      <c r="M17" s="8">
        <v>3089039.37</v>
      </c>
    </row>
    <row r="18" spans="1:13" ht="14.25" x14ac:dyDescent="0.2">
      <c r="A18" s="4" t="s">
        <v>25</v>
      </c>
      <c r="B18" s="8">
        <v>317447.62</v>
      </c>
      <c r="C18" s="8">
        <v>2937.36</v>
      </c>
      <c r="D18" s="5">
        <f>C18/B18</f>
        <v>9.2530540944046145E-3</v>
      </c>
      <c r="E18" s="6" t="s">
        <v>5</v>
      </c>
      <c r="F18" s="8">
        <v>192.25</v>
      </c>
      <c r="G18" s="8">
        <v>0.96</v>
      </c>
      <c r="H18" s="8">
        <v>1.92</v>
      </c>
      <c r="I18" s="6" t="s">
        <v>5</v>
      </c>
      <c r="J18" s="8">
        <v>42966.239999999998</v>
      </c>
      <c r="K18" s="8">
        <v>366.9</v>
      </c>
      <c r="L18" s="6" t="s">
        <v>5</v>
      </c>
      <c r="M18" s="8">
        <v>20746563.809999999</v>
      </c>
    </row>
    <row r="19" spans="1:13" ht="14.25" x14ac:dyDescent="0.2">
      <c r="A19" s="4" t="s">
        <v>26</v>
      </c>
      <c r="B19" s="8"/>
      <c r="C19" s="8"/>
      <c r="D19" s="5"/>
      <c r="E19" s="6" t="s">
        <v>5</v>
      </c>
      <c r="F19" s="8"/>
      <c r="G19" s="8"/>
      <c r="H19" s="8"/>
      <c r="I19" s="6" t="s">
        <v>5</v>
      </c>
      <c r="J19" s="8"/>
      <c r="K19" s="8"/>
      <c r="L19" s="6" t="s">
        <v>5</v>
      </c>
      <c r="M19" s="8">
        <v>492128.05</v>
      </c>
    </row>
    <row r="20" spans="1:13" ht="14.25" x14ac:dyDescent="0.2">
      <c r="A20" s="4" t="s">
        <v>27</v>
      </c>
      <c r="B20" s="8">
        <v>247411.8</v>
      </c>
      <c r="C20" s="8">
        <v>7293.36</v>
      </c>
      <c r="D20" s="5">
        <f>C20/B20</f>
        <v>2.9478626322592537E-2</v>
      </c>
      <c r="E20" s="6" t="s">
        <v>5</v>
      </c>
      <c r="F20" s="8">
        <v>1015</v>
      </c>
      <c r="G20" s="8">
        <v>14.7</v>
      </c>
      <c r="H20" s="8">
        <v>8.1</v>
      </c>
      <c r="I20" s="6" t="s">
        <v>5</v>
      </c>
      <c r="J20" s="8">
        <v>1940</v>
      </c>
      <c r="K20" s="8">
        <v>48.51</v>
      </c>
      <c r="L20" s="6" t="s">
        <v>5</v>
      </c>
      <c r="M20" s="8">
        <v>687223.33</v>
      </c>
    </row>
    <row r="21" spans="1:13" ht="14.25" x14ac:dyDescent="0.2">
      <c r="A21" s="4" t="s">
        <v>28</v>
      </c>
      <c r="B21" s="8">
        <v>717311.84</v>
      </c>
      <c r="C21" s="8">
        <v>13071.22</v>
      </c>
      <c r="D21" s="5">
        <f>C21/B21</f>
        <v>1.8222506964335066E-2</v>
      </c>
      <c r="E21" s="6" t="s">
        <v>5</v>
      </c>
      <c r="F21" s="8">
        <v>3466.61</v>
      </c>
      <c r="G21" s="8">
        <v>36.15</v>
      </c>
      <c r="H21" s="8">
        <v>35.450000000000003</v>
      </c>
      <c r="I21" s="6" t="s">
        <v>5</v>
      </c>
      <c r="J21" s="8">
        <v>26079.48</v>
      </c>
      <c r="K21" s="8">
        <v>457.12</v>
      </c>
      <c r="L21" s="6" t="s">
        <v>5</v>
      </c>
      <c r="M21" s="8">
        <v>1449068.53</v>
      </c>
    </row>
    <row r="22" spans="1:13" ht="14.25" x14ac:dyDescent="0.2">
      <c r="A22" s="4" t="s">
        <v>29</v>
      </c>
      <c r="B22" s="8"/>
      <c r="C22" s="8"/>
      <c r="D22" s="5"/>
      <c r="E22" s="6" t="s">
        <v>5</v>
      </c>
      <c r="F22" s="8"/>
      <c r="G22" s="8"/>
      <c r="H22" s="8"/>
      <c r="I22" s="6" t="s">
        <v>5</v>
      </c>
      <c r="J22" s="8"/>
      <c r="K22" s="8"/>
      <c r="L22" s="6" t="s">
        <v>5</v>
      </c>
      <c r="M22" s="8">
        <v>553141.37</v>
      </c>
    </row>
    <row r="23" spans="1:13" ht="14.25" x14ac:dyDescent="0.2">
      <c r="A23" s="4" t="s">
        <v>30</v>
      </c>
      <c r="B23" s="8">
        <v>640885.44999999995</v>
      </c>
      <c r="C23" s="8">
        <v>7533.98</v>
      </c>
      <c r="D23" s="5">
        <f t="shared" ref="D23:D68" si="1">C23/B23</f>
        <v>1.1755579721773993E-2</v>
      </c>
      <c r="E23" s="6" t="s">
        <v>5</v>
      </c>
      <c r="F23" s="8">
        <v>22328.03</v>
      </c>
      <c r="G23" s="8">
        <v>281.81</v>
      </c>
      <c r="H23" s="8">
        <v>182.84</v>
      </c>
      <c r="I23" s="6" t="s">
        <v>5</v>
      </c>
      <c r="J23" s="8">
        <v>69703.67</v>
      </c>
      <c r="K23" s="8">
        <v>645.09</v>
      </c>
      <c r="L23" s="6" t="s">
        <v>5</v>
      </c>
      <c r="M23" s="8">
        <v>15232420.470000001</v>
      </c>
    </row>
    <row r="24" spans="1:13" ht="14.25" x14ac:dyDescent="0.2">
      <c r="A24" s="4" t="s">
        <v>31</v>
      </c>
      <c r="B24" s="8">
        <v>465435.26</v>
      </c>
      <c r="C24" s="8">
        <v>7810.73</v>
      </c>
      <c r="D24" s="5">
        <f t="shared" si="1"/>
        <v>1.6781560554737514E-2</v>
      </c>
      <c r="E24" s="6" t="s">
        <v>5</v>
      </c>
      <c r="F24" s="8">
        <v>118624.44</v>
      </c>
      <c r="G24" s="8">
        <v>1196.5999999999999</v>
      </c>
      <c r="H24" s="8">
        <v>1858.1</v>
      </c>
      <c r="I24" s="6" t="s">
        <v>5</v>
      </c>
      <c r="J24" s="8">
        <v>133399.22</v>
      </c>
      <c r="K24" s="8">
        <v>1957.6</v>
      </c>
      <c r="L24" s="6" t="s">
        <v>5</v>
      </c>
      <c r="M24" s="8">
        <v>68200.7</v>
      </c>
    </row>
    <row r="25" spans="1:13" ht="14.25" x14ac:dyDescent="0.2">
      <c r="A25" s="4" t="s">
        <v>32</v>
      </c>
      <c r="B25" s="8"/>
      <c r="C25" s="8"/>
      <c r="D25" s="5"/>
      <c r="E25" s="6" t="s">
        <v>5</v>
      </c>
      <c r="F25" s="8"/>
      <c r="G25" s="8"/>
      <c r="H25" s="8"/>
      <c r="I25" s="6" t="s">
        <v>5</v>
      </c>
      <c r="J25" s="8"/>
      <c r="K25" s="8"/>
      <c r="L25" s="6" t="s">
        <v>5</v>
      </c>
      <c r="M25" s="8">
        <v>597995.01</v>
      </c>
    </row>
    <row r="26" spans="1:13" ht="14.25" x14ac:dyDescent="0.2">
      <c r="A26" s="4" t="s">
        <v>33</v>
      </c>
      <c r="B26" s="8">
        <v>20846411.289999999</v>
      </c>
      <c r="C26" s="8">
        <v>332848.25</v>
      </c>
      <c r="D26" s="5">
        <f t="shared" si="1"/>
        <v>1.5966693037456618E-2</v>
      </c>
      <c r="E26" s="6" t="s">
        <v>5</v>
      </c>
      <c r="F26" s="8">
        <v>6415634.4699999997</v>
      </c>
      <c r="G26" s="8">
        <v>64832.52</v>
      </c>
      <c r="H26" s="8">
        <v>64998.29</v>
      </c>
      <c r="I26" s="6" t="s">
        <v>5</v>
      </c>
      <c r="J26" s="8">
        <v>2264166.94</v>
      </c>
      <c r="K26" s="8">
        <v>43790.57</v>
      </c>
      <c r="L26" s="6" t="s">
        <v>5</v>
      </c>
      <c r="M26" s="8">
        <v>80283801.040000007</v>
      </c>
    </row>
    <row r="27" spans="1:13" ht="14.25" x14ac:dyDescent="0.2">
      <c r="A27" s="4" t="s">
        <v>34</v>
      </c>
      <c r="B27" s="8">
        <v>2945213.89</v>
      </c>
      <c r="C27" s="8">
        <v>27875.78</v>
      </c>
      <c r="D27" s="5">
        <f t="shared" si="1"/>
        <v>9.464772692620976E-3</v>
      </c>
      <c r="E27" s="6" t="s">
        <v>5</v>
      </c>
      <c r="F27" s="8">
        <v>92130.94</v>
      </c>
      <c r="G27" s="8">
        <v>923.95</v>
      </c>
      <c r="H27" s="8">
        <v>654.74</v>
      </c>
      <c r="I27" s="6" t="s">
        <v>5</v>
      </c>
      <c r="J27" s="8">
        <v>739223.35</v>
      </c>
      <c r="K27" s="8">
        <v>9700.92</v>
      </c>
      <c r="L27" s="6" t="s">
        <v>5</v>
      </c>
      <c r="M27" s="8">
        <v>2948284.37</v>
      </c>
    </row>
    <row r="28" spans="1:13" ht="14.25" x14ac:dyDescent="0.2">
      <c r="A28" s="4" t="s">
        <v>35</v>
      </c>
      <c r="B28" s="8">
        <v>409241.27</v>
      </c>
      <c r="C28" s="8">
        <v>4780.5600000000004</v>
      </c>
      <c r="D28" s="5">
        <f t="shared" si="1"/>
        <v>1.1681519803708946E-2</v>
      </c>
      <c r="E28" s="6" t="s">
        <v>5</v>
      </c>
      <c r="F28" s="8">
        <v>23442.07</v>
      </c>
      <c r="G28" s="8">
        <v>490.98</v>
      </c>
      <c r="H28" s="8">
        <v>563.98</v>
      </c>
      <c r="I28" s="6" t="s">
        <v>5</v>
      </c>
      <c r="J28" s="8">
        <v>101134.71</v>
      </c>
      <c r="K28" s="8">
        <v>1644.37</v>
      </c>
      <c r="L28" s="6" t="s">
        <v>5</v>
      </c>
      <c r="M28" s="8">
        <v>133384.53</v>
      </c>
    </row>
    <row r="29" spans="1:13" ht="14.25" x14ac:dyDescent="0.2">
      <c r="A29" s="4" t="s">
        <v>36</v>
      </c>
      <c r="B29" s="8">
        <v>16236.08</v>
      </c>
      <c r="C29" s="8">
        <v>220.26</v>
      </c>
      <c r="D29" s="5">
        <f t="shared" si="1"/>
        <v>1.3566082453400082E-2</v>
      </c>
      <c r="E29" s="6" t="s">
        <v>5</v>
      </c>
      <c r="F29" s="8">
        <v>9451.73</v>
      </c>
      <c r="G29" s="8">
        <v>149.16</v>
      </c>
      <c r="H29" s="8">
        <v>126.83</v>
      </c>
      <c r="I29" s="6" t="s">
        <v>5</v>
      </c>
      <c r="J29" s="8">
        <v>3982.52</v>
      </c>
      <c r="K29" s="8">
        <v>89.36</v>
      </c>
      <c r="L29" s="6" t="s">
        <v>5</v>
      </c>
      <c r="M29" s="8">
        <v>29156.09</v>
      </c>
    </row>
    <row r="30" spans="1:13" ht="14.25" x14ac:dyDescent="0.2">
      <c r="A30" s="4" t="s">
        <v>37</v>
      </c>
      <c r="B30" s="8">
        <v>738055.2</v>
      </c>
      <c r="C30" s="8">
        <v>12109.13</v>
      </c>
      <c r="D30" s="5">
        <f t="shared" si="1"/>
        <v>1.6406808054465302E-2</v>
      </c>
      <c r="E30" s="6" t="s">
        <v>5</v>
      </c>
      <c r="F30" s="8">
        <v>7375.98</v>
      </c>
      <c r="G30" s="8">
        <v>115.43</v>
      </c>
      <c r="H30" s="8">
        <v>77.680000000000007</v>
      </c>
      <c r="I30" s="6" t="s">
        <v>5</v>
      </c>
      <c r="J30" s="8">
        <v>247275.91</v>
      </c>
      <c r="K30" s="8">
        <v>7486.76</v>
      </c>
      <c r="L30" s="6" t="s">
        <v>5</v>
      </c>
      <c r="M30" s="8">
        <v>3637166.44</v>
      </c>
    </row>
    <row r="31" spans="1:13" ht="14.25" x14ac:dyDescent="0.2">
      <c r="A31" s="4" t="s">
        <v>38</v>
      </c>
      <c r="B31" s="8">
        <v>2179167.15</v>
      </c>
      <c r="C31" s="8">
        <v>33685.480000000003</v>
      </c>
      <c r="D31" s="5">
        <f t="shared" si="1"/>
        <v>1.5457960625002999E-2</v>
      </c>
      <c r="E31" s="6" t="s">
        <v>5</v>
      </c>
      <c r="F31" s="8">
        <v>35390.870000000003</v>
      </c>
      <c r="G31" s="8">
        <v>864.69</v>
      </c>
      <c r="H31" s="8">
        <v>598.13</v>
      </c>
      <c r="I31" s="6" t="s">
        <v>5</v>
      </c>
      <c r="J31" s="8">
        <v>725364.19</v>
      </c>
      <c r="K31" s="8">
        <v>10725.38</v>
      </c>
      <c r="L31" s="6" t="s">
        <v>5</v>
      </c>
      <c r="M31" s="8">
        <v>1668262.69</v>
      </c>
    </row>
    <row r="32" spans="1:13" ht="14.25" x14ac:dyDescent="0.2">
      <c r="A32" s="4" t="s">
        <v>39</v>
      </c>
      <c r="B32" s="8">
        <v>1868904.03</v>
      </c>
      <c r="C32" s="8">
        <v>25415.22</v>
      </c>
      <c r="D32" s="5">
        <f t="shared" si="1"/>
        <v>1.3598996840945333E-2</v>
      </c>
      <c r="E32" s="6" t="s">
        <v>5</v>
      </c>
      <c r="F32" s="8">
        <v>186988.65</v>
      </c>
      <c r="G32" s="8">
        <v>3136.56</v>
      </c>
      <c r="H32" s="8">
        <v>2667.93</v>
      </c>
      <c r="I32" s="6" t="s">
        <v>5</v>
      </c>
      <c r="J32" s="8">
        <v>317743.53999999998</v>
      </c>
      <c r="K32" s="8">
        <v>5519.78</v>
      </c>
      <c r="L32" s="6" t="s">
        <v>5</v>
      </c>
      <c r="M32" s="8">
        <v>2062367.16</v>
      </c>
    </row>
    <row r="33" spans="1:13" ht="14.25" x14ac:dyDescent="0.2">
      <c r="A33" s="4" t="s">
        <v>40</v>
      </c>
      <c r="B33" s="8">
        <v>3440830.68</v>
      </c>
      <c r="C33" s="8">
        <v>96979.95</v>
      </c>
      <c r="D33" s="5">
        <f t="shared" si="1"/>
        <v>2.8185039898563097E-2</v>
      </c>
      <c r="E33" s="6" t="s">
        <v>5</v>
      </c>
      <c r="F33" s="8">
        <v>58744.81</v>
      </c>
      <c r="G33" s="8">
        <v>922.2</v>
      </c>
      <c r="H33" s="8">
        <v>721.77</v>
      </c>
      <c r="I33" s="6" t="s">
        <v>5</v>
      </c>
      <c r="J33" s="8">
        <v>119590.13</v>
      </c>
      <c r="K33" s="8">
        <v>3310.24</v>
      </c>
      <c r="L33" s="6" t="s">
        <v>5</v>
      </c>
      <c r="M33" s="8">
        <v>203523163.50999999</v>
      </c>
    </row>
    <row r="34" spans="1:13" ht="14.25" x14ac:dyDescent="0.2">
      <c r="A34" s="4" t="s">
        <v>41</v>
      </c>
      <c r="B34" s="8">
        <v>8774.98</v>
      </c>
      <c r="C34" s="8">
        <v>204.26</v>
      </c>
      <c r="D34" s="5">
        <f t="shared" si="1"/>
        <v>2.3277545931728618E-2</v>
      </c>
      <c r="E34" s="6" t="s">
        <v>5</v>
      </c>
      <c r="F34" s="8">
        <v>689.7</v>
      </c>
      <c r="G34" s="8">
        <v>13.8</v>
      </c>
      <c r="H34" s="8">
        <v>6.9</v>
      </c>
      <c r="I34" s="6" t="s">
        <v>5</v>
      </c>
      <c r="J34" s="8">
        <v>3375.93</v>
      </c>
      <c r="K34" s="8">
        <v>79.72</v>
      </c>
      <c r="L34" s="6" t="s">
        <v>5</v>
      </c>
      <c r="M34" s="8">
        <v>11689.03</v>
      </c>
    </row>
    <row r="35" spans="1:13" ht="14.25" x14ac:dyDescent="0.2">
      <c r="A35" s="4" t="s">
        <v>42</v>
      </c>
      <c r="B35" s="8">
        <v>31454.68</v>
      </c>
      <c r="C35" s="8">
        <v>878.14</v>
      </c>
      <c r="D35" s="5">
        <f t="shared" si="1"/>
        <v>2.791762624830391E-2</v>
      </c>
      <c r="E35" s="6" t="s">
        <v>5</v>
      </c>
      <c r="F35" s="8">
        <v>1071.6400000000001</v>
      </c>
      <c r="G35" s="8">
        <v>10.01</v>
      </c>
      <c r="H35" s="8">
        <v>10.01</v>
      </c>
      <c r="I35" s="6" t="s">
        <v>5</v>
      </c>
      <c r="J35" s="8">
        <v>913.46</v>
      </c>
      <c r="K35" s="8">
        <v>9.1300000000000008</v>
      </c>
      <c r="L35" s="6" t="s">
        <v>5</v>
      </c>
      <c r="M35" s="8">
        <v>273825.65000000002</v>
      </c>
    </row>
    <row r="36" spans="1:13" ht="14.25" x14ac:dyDescent="0.2">
      <c r="A36" s="4" t="s">
        <v>43</v>
      </c>
      <c r="B36" s="8">
        <v>13182.38</v>
      </c>
      <c r="C36" s="8">
        <v>208.67</v>
      </c>
      <c r="D36" s="5">
        <f t="shared" si="1"/>
        <v>1.5829463268393112E-2</v>
      </c>
      <c r="E36" s="6" t="s">
        <v>5</v>
      </c>
      <c r="F36" s="8">
        <v>843.91</v>
      </c>
      <c r="G36" s="8">
        <v>8.44</v>
      </c>
      <c r="H36" s="8">
        <v>4.22</v>
      </c>
      <c r="I36" s="6" t="s">
        <v>5</v>
      </c>
      <c r="J36" s="8">
        <v>2437.29</v>
      </c>
      <c r="K36" s="8">
        <v>59.4</v>
      </c>
      <c r="L36" s="6" t="s">
        <v>5</v>
      </c>
      <c r="M36" s="8">
        <v>26268.06</v>
      </c>
    </row>
    <row r="37" spans="1:13" ht="14.25" x14ac:dyDescent="0.2">
      <c r="A37" s="4" t="s">
        <v>44</v>
      </c>
      <c r="B37" s="8">
        <v>209.3</v>
      </c>
      <c r="C37" s="8">
        <v>6.3</v>
      </c>
      <c r="D37" s="5"/>
      <c r="E37" s="6" t="s">
        <v>5</v>
      </c>
      <c r="F37" s="8"/>
      <c r="G37" s="8"/>
      <c r="H37" s="8"/>
      <c r="I37" s="6" t="s">
        <v>5</v>
      </c>
      <c r="J37" s="8">
        <v>877.96</v>
      </c>
      <c r="K37" s="8">
        <v>44.73</v>
      </c>
      <c r="L37" s="6" t="s">
        <v>5</v>
      </c>
      <c r="M37" s="8">
        <v>60279.7</v>
      </c>
    </row>
    <row r="38" spans="1:13" ht="14.25" x14ac:dyDescent="0.2">
      <c r="A38" s="4" t="s">
        <v>45</v>
      </c>
      <c r="B38" s="8">
        <v>79203.44</v>
      </c>
      <c r="C38" s="8">
        <v>792.04</v>
      </c>
      <c r="D38" s="5">
        <f t="shared" si="1"/>
        <v>1.0000070703999725E-2</v>
      </c>
      <c r="E38" s="6" t="s">
        <v>5</v>
      </c>
      <c r="F38" s="8"/>
      <c r="G38" s="8"/>
      <c r="H38" s="8"/>
      <c r="I38" s="6" t="s">
        <v>5</v>
      </c>
      <c r="J38" s="8">
        <v>11701.39</v>
      </c>
      <c r="K38" s="8">
        <v>117.01</v>
      </c>
      <c r="L38" s="6" t="s">
        <v>5</v>
      </c>
      <c r="M38" s="8"/>
    </row>
    <row r="39" spans="1:13" ht="14.25" x14ac:dyDescent="0.2">
      <c r="A39" s="4" t="s">
        <v>46</v>
      </c>
      <c r="B39" s="8">
        <v>4628.5</v>
      </c>
      <c r="C39" s="8">
        <v>118.46</v>
      </c>
      <c r="D39" s="5"/>
      <c r="E39" s="6" t="s">
        <v>5</v>
      </c>
      <c r="F39" s="8"/>
      <c r="G39" s="8"/>
      <c r="H39" s="8"/>
      <c r="I39" s="6" t="s">
        <v>5</v>
      </c>
      <c r="J39" s="8">
        <v>8997.51</v>
      </c>
      <c r="K39" s="8">
        <v>44.99</v>
      </c>
      <c r="L39" s="6" t="s">
        <v>5</v>
      </c>
      <c r="M39" s="8">
        <v>3211609.21</v>
      </c>
    </row>
    <row r="40" spans="1:13" ht="14.25" x14ac:dyDescent="0.2">
      <c r="A40" s="4" t="s">
        <v>47</v>
      </c>
      <c r="B40" s="8">
        <v>396726.79</v>
      </c>
      <c r="C40" s="8">
        <v>4841.66</v>
      </c>
      <c r="D40" s="5">
        <f t="shared" si="1"/>
        <v>1.2204015766114509E-2</v>
      </c>
      <c r="E40" s="6" t="s">
        <v>5</v>
      </c>
      <c r="F40" s="8">
        <v>5072.76</v>
      </c>
      <c r="G40" s="8">
        <v>100.08</v>
      </c>
      <c r="H40" s="8">
        <v>13.71</v>
      </c>
      <c r="I40" s="6" t="s">
        <v>5</v>
      </c>
      <c r="J40" s="8">
        <v>281094.46000000002</v>
      </c>
      <c r="K40" s="8">
        <v>3664.33</v>
      </c>
      <c r="L40" s="6" t="s">
        <v>5</v>
      </c>
      <c r="M40" s="8">
        <v>875942.99</v>
      </c>
    </row>
    <row r="41" spans="1:13" ht="14.25" x14ac:dyDescent="0.2">
      <c r="A41" s="4" t="s">
        <v>48</v>
      </c>
      <c r="B41" s="8">
        <v>18538017.460000001</v>
      </c>
      <c r="C41" s="8">
        <v>293785.48</v>
      </c>
      <c r="D41" s="5">
        <f t="shared" si="1"/>
        <v>1.5847729167043301E-2</v>
      </c>
      <c r="E41" s="6" t="s">
        <v>5</v>
      </c>
      <c r="F41" s="8">
        <v>2501767.7000000002</v>
      </c>
      <c r="G41" s="8">
        <v>28664.84</v>
      </c>
      <c r="H41" s="8">
        <v>16288.63</v>
      </c>
      <c r="I41" s="6" t="s">
        <v>5</v>
      </c>
      <c r="J41" s="8">
        <v>1135893.07</v>
      </c>
      <c r="K41" s="8">
        <v>14493.12</v>
      </c>
      <c r="L41" s="6" t="s">
        <v>5</v>
      </c>
      <c r="M41" s="8">
        <v>402901580.74000001</v>
      </c>
    </row>
    <row r="42" spans="1:13" ht="14.25" x14ac:dyDescent="0.2">
      <c r="A42" s="4" t="s">
        <v>49</v>
      </c>
      <c r="B42" s="8">
        <v>20034041.449999999</v>
      </c>
      <c r="C42" s="8">
        <v>287414.03000000003</v>
      </c>
      <c r="D42" s="5">
        <f t="shared" si="1"/>
        <v>1.4346283086081968E-2</v>
      </c>
      <c r="E42" s="6" t="s">
        <v>5</v>
      </c>
      <c r="F42" s="8">
        <v>4694933.22</v>
      </c>
      <c r="G42" s="8">
        <v>54739.78</v>
      </c>
      <c r="H42" s="8">
        <v>45598.57</v>
      </c>
      <c r="I42" s="6" t="s">
        <v>5</v>
      </c>
      <c r="J42" s="8">
        <v>15082554.15</v>
      </c>
      <c r="K42" s="8">
        <v>217568.35</v>
      </c>
      <c r="L42" s="6" t="s">
        <v>5</v>
      </c>
      <c r="M42" s="8">
        <v>111849031.73999999</v>
      </c>
    </row>
    <row r="43" spans="1:13" ht="14.25" x14ac:dyDescent="0.2">
      <c r="A43" s="4" t="s">
        <v>50</v>
      </c>
      <c r="B43" s="8">
        <v>4593530.3</v>
      </c>
      <c r="C43" s="8">
        <v>56470.45</v>
      </c>
      <c r="D43" s="5">
        <f t="shared" si="1"/>
        <v>1.2293475020726433E-2</v>
      </c>
      <c r="E43" s="6" t="s">
        <v>5</v>
      </c>
      <c r="F43" s="8">
        <v>599560.02</v>
      </c>
      <c r="G43" s="8">
        <v>9572.44</v>
      </c>
      <c r="H43" s="8">
        <v>8383.4500000000007</v>
      </c>
      <c r="I43" s="6" t="s">
        <v>5</v>
      </c>
      <c r="J43" s="8">
        <v>1303060.7</v>
      </c>
      <c r="K43" s="8">
        <v>17974.89</v>
      </c>
      <c r="L43" s="6" t="s">
        <v>5</v>
      </c>
      <c r="M43" s="8">
        <v>3065979.1</v>
      </c>
    </row>
    <row r="44" spans="1:13" ht="14.25" x14ac:dyDescent="0.2">
      <c r="A44" s="4" t="s">
        <v>51</v>
      </c>
      <c r="B44" s="8">
        <v>10580850.439999999</v>
      </c>
      <c r="C44" s="8">
        <v>142098.64000000001</v>
      </c>
      <c r="D44" s="5">
        <f t="shared" si="1"/>
        <v>1.3429793834227943E-2</v>
      </c>
      <c r="E44" s="6" t="s">
        <v>5</v>
      </c>
      <c r="F44" s="8">
        <v>862133.46</v>
      </c>
      <c r="G44" s="8">
        <v>8329.3700000000008</v>
      </c>
      <c r="H44" s="8">
        <v>7311.71</v>
      </c>
      <c r="I44" s="6" t="s">
        <v>5</v>
      </c>
      <c r="J44" s="8">
        <v>3091549.6</v>
      </c>
      <c r="K44" s="8">
        <v>52734.93</v>
      </c>
      <c r="L44" s="6" t="s">
        <v>5</v>
      </c>
      <c r="M44" s="8">
        <v>606236037.70000005</v>
      </c>
    </row>
    <row r="45" spans="1:13" ht="14.25" x14ac:dyDescent="0.2">
      <c r="A45" s="4" t="s">
        <v>52</v>
      </c>
      <c r="B45" s="8">
        <v>14918505.310000001</v>
      </c>
      <c r="C45" s="8">
        <v>159397.60999999999</v>
      </c>
      <c r="D45" s="5">
        <f t="shared" si="1"/>
        <v>1.0684556306934745E-2</v>
      </c>
      <c r="E45" s="6" t="s">
        <v>5</v>
      </c>
      <c r="F45" s="8">
        <v>929933.01</v>
      </c>
      <c r="G45" s="8">
        <v>13028.26</v>
      </c>
      <c r="H45" s="8">
        <v>12390.17</v>
      </c>
      <c r="I45" s="6" t="s">
        <v>5</v>
      </c>
      <c r="J45" s="8">
        <v>3976383.5</v>
      </c>
      <c r="K45" s="8">
        <v>63989.77</v>
      </c>
      <c r="L45" s="6" t="s">
        <v>5</v>
      </c>
      <c r="M45" s="8">
        <v>1785355331.55</v>
      </c>
    </row>
    <row r="46" spans="1:13" ht="14.25" x14ac:dyDescent="0.2">
      <c r="A46" s="4" t="s">
        <v>53</v>
      </c>
      <c r="B46" s="8">
        <v>282766.25</v>
      </c>
      <c r="C46" s="8">
        <v>5166.5</v>
      </c>
      <c r="D46" s="5">
        <f t="shared" si="1"/>
        <v>1.8271275302480405E-2</v>
      </c>
      <c r="E46" s="6" t="s">
        <v>5</v>
      </c>
      <c r="F46" s="8">
        <v>9884.94</v>
      </c>
      <c r="G46" s="8">
        <v>125.24</v>
      </c>
      <c r="H46" s="8">
        <v>233.73</v>
      </c>
      <c r="I46" s="6" t="s">
        <v>5</v>
      </c>
      <c r="J46" s="8">
        <v>17519.95</v>
      </c>
      <c r="K46" s="8">
        <v>501.54</v>
      </c>
      <c r="L46" s="6" t="s">
        <v>5</v>
      </c>
      <c r="M46" s="8">
        <v>3589511.71</v>
      </c>
    </row>
    <row r="47" spans="1:13" ht="14.25" x14ac:dyDescent="0.2">
      <c r="A47" s="4" t="s">
        <v>54</v>
      </c>
      <c r="B47" s="8">
        <v>41324591.869999997</v>
      </c>
      <c r="C47" s="8">
        <v>531148.57999999996</v>
      </c>
      <c r="D47" s="5">
        <f t="shared" si="1"/>
        <v>1.2853087132013337E-2</v>
      </c>
      <c r="E47" s="6" t="s">
        <v>5</v>
      </c>
      <c r="F47" s="8">
        <v>2472084.56</v>
      </c>
      <c r="G47" s="8">
        <v>21499.38</v>
      </c>
      <c r="H47" s="8">
        <v>21024</v>
      </c>
      <c r="I47" s="6" t="s">
        <v>5</v>
      </c>
      <c r="J47" s="8">
        <v>5599111.5899999999</v>
      </c>
      <c r="K47" s="8">
        <v>65915.31</v>
      </c>
      <c r="L47" s="6" t="s">
        <v>5</v>
      </c>
      <c r="M47" s="8">
        <v>215349313.78</v>
      </c>
    </row>
    <row r="48" spans="1:13" ht="14.25" x14ac:dyDescent="0.2">
      <c r="A48" s="4" t="s">
        <v>55</v>
      </c>
      <c r="B48" s="8">
        <v>4924865.74</v>
      </c>
      <c r="C48" s="8">
        <v>76866.2</v>
      </c>
      <c r="D48" s="5">
        <f t="shared" si="1"/>
        <v>1.5607775736034581E-2</v>
      </c>
      <c r="E48" s="6" t="s">
        <v>5</v>
      </c>
      <c r="F48" s="8">
        <v>61543.01</v>
      </c>
      <c r="G48" s="8">
        <v>1810.01</v>
      </c>
      <c r="H48" s="8">
        <v>610.24</v>
      </c>
      <c r="I48" s="6" t="s">
        <v>5</v>
      </c>
      <c r="J48" s="8">
        <v>13034.3</v>
      </c>
      <c r="K48" s="8">
        <v>223.24</v>
      </c>
      <c r="L48" s="6" t="s">
        <v>5</v>
      </c>
      <c r="M48" s="8">
        <v>273674237.85000002</v>
      </c>
    </row>
    <row r="49" spans="1:13" ht="14.25" x14ac:dyDescent="0.2">
      <c r="A49" s="4" t="s">
        <v>56</v>
      </c>
      <c r="B49" s="8">
        <v>52981.88</v>
      </c>
      <c r="C49" s="8">
        <v>1393.83</v>
      </c>
      <c r="D49" s="5">
        <f t="shared" si="1"/>
        <v>2.6307673491389887E-2</v>
      </c>
      <c r="E49" s="6" t="s">
        <v>5</v>
      </c>
      <c r="F49" s="8">
        <v>5027.68</v>
      </c>
      <c r="G49" s="8">
        <v>61.2</v>
      </c>
      <c r="H49" s="8">
        <v>81.58</v>
      </c>
      <c r="I49" s="6" t="s">
        <v>5</v>
      </c>
      <c r="J49" s="8">
        <v>4118.3100000000004</v>
      </c>
      <c r="K49" s="8">
        <v>119.79</v>
      </c>
      <c r="L49" s="6" t="s">
        <v>5</v>
      </c>
      <c r="M49" s="8">
        <v>1046868.26</v>
      </c>
    </row>
    <row r="50" spans="1:13" ht="14.25" x14ac:dyDescent="0.2">
      <c r="A50" s="4" t="s">
        <v>57</v>
      </c>
      <c r="B50" s="8">
        <v>12645800.24</v>
      </c>
      <c r="C50" s="8">
        <v>247113.76</v>
      </c>
      <c r="D50" s="5">
        <f t="shared" si="1"/>
        <v>1.9541172192357834E-2</v>
      </c>
      <c r="E50" s="6" t="s">
        <v>5</v>
      </c>
      <c r="F50" s="8">
        <v>55190.75</v>
      </c>
      <c r="G50" s="8">
        <v>872.51</v>
      </c>
      <c r="H50" s="8">
        <v>439.58</v>
      </c>
      <c r="I50" s="6" t="s">
        <v>5</v>
      </c>
      <c r="J50" s="8">
        <v>49904.78</v>
      </c>
      <c r="K50" s="8">
        <v>939.13</v>
      </c>
      <c r="L50" s="6" t="s">
        <v>5</v>
      </c>
      <c r="M50" s="8">
        <v>17629644.949999999</v>
      </c>
    </row>
    <row r="51" spans="1:13" ht="14.25" x14ac:dyDescent="0.2">
      <c r="A51" s="4" t="s">
        <v>58</v>
      </c>
      <c r="B51" s="8">
        <v>76883.59</v>
      </c>
      <c r="C51" s="8">
        <v>2379.9</v>
      </c>
      <c r="D51" s="5">
        <f t="shared" si="1"/>
        <v>3.0954589919643453E-2</v>
      </c>
      <c r="E51" s="6" t="s">
        <v>5</v>
      </c>
      <c r="F51" s="8">
        <v>2415.6</v>
      </c>
      <c r="G51" s="8">
        <v>18.649999999999999</v>
      </c>
      <c r="H51" s="8">
        <v>54.52</v>
      </c>
      <c r="I51" s="6" t="s">
        <v>5</v>
      </c>
      <c r="J51" s="8">
        <v>30366.25</v>
      </c>
      <c r="K51" s="8">
        <v>746.61</v>
      </c>
      <c r="L51" s="6" t="s">
        <v>5</v>
      </c>
      <c r="M51" s="8">
        <v>132602.70000000001</v>
      </c>
    </row>
    <row r="52" spans="1:13" ht="14.25" x14ac:dyDescent="0.2">
      <c r="A52" s="4" t="s">
        <v>59</v>
      </c>
      <c r="B52" s="8">
        <v>136807596.91</v>
      </c>
      <c r="C52" s="8">
        <v>1773200.97</v>
      </c>
      <c r="D52" s="5">
        <f t="shared" si="1"/>
        <v>1.2961275616634908E-2</v>
      </c>
      <c r="E52" s="6" t="s">
        <v>5</v>
      </c>
      <c r="F52" s="8">
        <v>16618611.960000001</v>
      </c>
      <c r="G52" s="8">
        <v>125775.28</v>
      </c>
      <c r="H52" s="8">
        <v>119807.52</v>
      </c>
      <c r="I52" s="6" t="s">
        <v>5</v>
      </c>
      <c r="J52" s="8">
        <v>44624706.649999999</v>
      </c>
      <c r="K52" s="8">
        <v>618515.57999999996</v>
      </c>
      <c r="L52" s="6" t="s">
        <v>5</v>
      </c>
      <c r="M52" s="8">
        <v>1738963892.4200001</v>
      </c>
    </row>
    <row r="53" spans="1:13" ht="14.25" x14ac:dyDescent="0.2">
      <c r="A53" s="4" t="s">
        <v>60</v>
      </c>
      <c r="B53" s="8">
        <v>103266532.16</v>
      </c>
      <c r="C53" s="8">
        <v>1205798.54</v>
      </c>
      <c r="D53" s="5">
        <f t="shared" si="1"/>
        <v>1.1676566596927545E-2</v>
      </c>
      <c r="E53" s="6" t="s">
        <v>5</v>
      </c>
      <c r="F53" s="8">
        <v>7601653.3799999999</v>
      </c>
      <c r="G53" s="8">
        <v>87211.57</v>
      </c>
      <c r="H53" s="8">
        <v>80554.78</v>
      </c>
      <c r="I53" s="6" t="s">
        <v>5</v>
      </c>
      <c r="J53" s="8">
        <v>27724752.719999999</v>
      </c>
      <c r="K53" s="8">
        <v>340795.62</v>
      </c>
      <c r="L53" s="6" t="s">
        <v>5</v>
      </c>
      <c r="M53" s="8">
        <v>717964526.84000003</v>
      </c>
    </row>
    <row r="54" spans="1:13" ht="14.25" x14ac:dyDescent="0.2">
      <c r="A54" s="4" t="s">
        <v>61</v>
      </c>
      <c r="B54" s="8">
        <v>497179.57</v>
      </c>
      <c r="C54" s="8">
        <v>12199.38</v>
      </c>
      <c r="D54" s="5">
        <f t="shared" si="1"/>
        <v>2.4537170744968462E-2</v>
      </c>
      <c r="E54" s="6" t="s">
        <v>5</v>
      </c>
      <c r="F54" s="8">
        <v>26910.57</v>
      </c>
      <c r="G54" s="8">
        <v>269.11</v>
      </c>
      <c r="H54" s="8">
        <v>291.29000000000002</v>
      </c>
      <c r="I54" s="6" t="s">
        <v>5</v>
      </c>
      <c r="J54" s="8">
        <v>942.04</v>
      </c>
      <c r="K54" s="8">
        <v>4.71</v>
      </c>
      <c r="L54" s="6" t="s">
        <v>5</v>
      </c>
      <c r="M54" s="8">
        <v>599490.56000000006</v>
      </c>
    </row>
    <row r="55" spans="1:13" ht="14.25" x14ac:dyDescent="0.2">
      <c r="A55" s="4" t="s">
        <v>62</v>
      </c>
      <c r="B55" s="8">
        <v>2065791.05</v>
      </c>
      <c r="C55" s="8">
        <v>41990.61</v>
      </c>
      <c r="D55" s="5">
        <f t="shared" si="1"/>
        <v>2.0326649202977231E-2</v>
      </c>
      <c r="E55" s="6" t="s">
        <v>5</v>
      </c>
      <c r="F55" s="8">
        <v>645086.14</v>
      </c>
      <c r="G55" s="8">
        <v>11435.99</v>
      </c>
      <c r="H55" s="8">
        <v>7481.54</v>
      </c>
      <c r="I55" s="6" t="s">
        <v>5</v>
      </c>
      <c r="J55" s="8">
        <v>1954782.81</v>
      </c>
      <c r="K55" s="8">
        <v>35988.230000000003</v>
      </c>
      <c r="L55" s="6" t="s">
        <v>5</v>
      </c>
      <c r="M55" s="8">
        <v>28980802.449999999</v>
      </c>
    </row>
    <row r="56" spans="1:13" ht="14.25" x14ac:dyDescent="0.2">
      <c r="A56" s="4" t="s">
        <v>63</v>
      </c>
      <c r="B56" s="8">
        <v>5114186.51</v>
      </c>
      <c r="C56" s="8">
        <v>74359.39</v>
      </c>
      <c r="D56" s="5">
        <f t="shared" si="1"/>
        <v>1.4539827566828414E-2</v>
      </c>
      <c r="E56" s="6" t="s">
        <v>5</v>
      </c>
      <c r="F56" s="8">
        <v>230336.22</v>
      </c>
      <c r="G56" s="8">
        <v>3338.56</v>
      </c>
      <c r="H56" s="8">
        <v>2976.51</v>
      </c>
      <c r="I56" s="6" t="s">
        <v>5</v>
      </c>
      <c r="J56" s="8">
        <v>927593.8</v>
      </c>
      <c r="K56" s="8">
        <v>11670.95</v>
      </c>
      <c r="L56" s="6" t="s">
        <v>5</v>
      </c>
      <c r="M56" s="8">
        <v>19004348.079999998</v>
      </c>
    </row>
    <row r="57" spans="1:13" ht="14.25" x14ac:dyDescent="0.2">
      <c r="A57" s="4" t="s">
        <v>64</v>
      </c>
      <c r="B57" s="8">
        <v>235280.05</v>
      </c>
      <c r="C57" s="8">
        <v>4252.2700000000004</v>
      </c>
      <c r="D57" s="5">
        <f t="shared" si="1"/>
        <v>1.8073228053122229E-2</v>
      </c>
      <c r="E57" s="6" t="s">
        <v>5</v>
      </c>
      <c r="F57" s="8">
        <v>18339.5</v>
      </c>
      <c r="G57" s="8">
        <v>187.4</v>
      </c>
      <c r="H57" s="8">
        <v>362.78</v>
      </c>
      <c r="I57" s="6" t="s">
        <v>5</v>
      </c>
      <c r="J57" s="8">
        <v>60313.85</v>
      </c>
      <c r="K57" s="8">
        <v>1524.84</v>
      </c>
      <c r="L57" s="6" t="s">
        <v>5</v>
      </c>
      <c r="M57" s="8">
        <v>854508.7</v>
      </c>
    </row>
    <row r="58" spans="1:13" ht="14.25" x14ac:dyDescent="0.2">
      <c r="A58" s="4" t="s">
        <v>65</v>
      </c>
      <c r="B58" s="8">
        <v>15707904.93</v>
      </c>
      <c r="C58" s="8">
        <v>321717.40999999997</v>
      </c>
      <c r="D58" s="5">
        <f t="shared" si="1"/>
        <v>2.0481242497563293E-2</v>
      </c>
      <c r="E58" s="6" t="s">
        <v>5</v>
      </c>
      <c r="F58" s="8">
        <v>912017.01</v>
      </c>
      <c r="G58" s="8">
        <v>16292.17</v>
      </c>
      <c r="H58" s="8">
        <v>9366.83</v>
      </c>
      <c r="I58" s="6" t="s">
        <v>5</v>
      </c>
      <c r="J58" s="8">
        <v>783012.5</v>
      </c>
      <c r="K58" s="8">
        <v>18158.939999999999</v>
      </c>
      <c r="L58" s="6" t="s">
        <v>5</v>
      </c>
      <c r="M58" s="8">
        <v>10708244.16</v>
      </c>
    </row>
    <row r="59" spans="1:13" ht="14.25" x14ac:dyDescent="0.2">
      <c r="A59" s="4" t="s">
        <v>66</v>
      </c>
      <c r="B59" s="8">
        <v>63283420.539999999</v>
      </c>
      <c r="C59" s="8">
        <v>927232.36</v>
      </c>
      <c r="D59" s="5">
        <f t="shared" si="1"/>
        <v>1.4652058186613312E-2</v>
      </c>
      <c r="E59" s="6" t="s">
        <v>5</v>
      </c>
      <c r="F59" s="8">
        <v>107035.49</v>
      </c>
      <c r="G59" s="8">
        <v>1262.4100000000001</v>
      </c>
      <c r="H59" s="8">
        <v>2352.66</v>
      </c>
      <c r="I59" s="6" t="s">
        <v>5</v>
      </c>
      <c r="J59" s="8">
        <v>14125968.970000001</v>
      </c>
      <c r="K59" s="8">
        <v>170229</v>
      </c>
      <c r="L59" s="6" t="s">
        <v>5</v>
      </c>
      <c r="M59" s="8">
        <v>59509507.619999997</v>
      </c>
    </row>
    <row r="60" spans="1:13" ht="14.25" x14ac:dyDescent="0.2">
      <c r="A60" s="4" t="s">
        <v>67</v>
      </c>
      <c r="B60" s="8">
        <v>593773.16</v>
      </c>
      <c r="C60" s="8">
        <v>9694.23</v>
      </c>
      <c r="D60" s="5">
        <f t="shared" si="1"/>
        <v>1.6326487374404057E-2</v>
      </c>
      <c r="E60" s="6" t="s">
        <v>5</v>
      </c>
      <c r="F60" s="8">
        <v>161029.25</v>
      </c>
      <c r="G60" s="8">
        <v>1572.01</v>
      </c>
      <c r="H60" s="8">
        <v>1789.76</v>
      </c>
      <c r="I60" s="6" t="s">
        <v>5</v>
      </c>
      <c r="J60" s="8">
        <v>570564.64</v>
      </c>
      <c r="K60" s="8">
        <v>13106.34</v>
      </c>
      <c r="L60" s="6" t="s">
        <v>5</v>
      </c>
      <c r="M60" s="8">
        <v>158571364.28999999</v>
      </c>
    </row>
    <row r="61" spans="1:13" ht="14.25" x14ac:dyDescent="0.2">
      <c r="A61" s="4" t="s">
        <v>68</v>
      </c>
      <c r="B61" s="8">
        <v>99526165.180000007</v>
      </c>
      <c r="C61" s="8">
        <v>1759282.45</v>
      </c>
      <c r="D61" s="5">
        <f t="shared" si="1"/>
        <v>1.7676582301932513E-2</v>
      </c>
      <c r="E61" s="6" t="s">
        <v>5</v>
      </c>
      <c r="F61" s="8">
        <v>12299881.41</v>
      </c>
      <c r="G61" s="8">
        <v>111261.62</v>
      </c>
      <c r="H61" s="8">
        <v>99438.03</v>
      </c>
      <c r="I61" s="6" t="s">
        <v>5</v>
      </c>
      <c r="J61" s="8">
        <v>365147218.99000001</v>
      </c>
      <c r="K61" s="8">
        <v>6093887.7199999997</v>
      </c>
      <c r="L61" s="6" t="s">
        <v>5</v>
      </c>
      <c r="M61" s="8">
        <v>352308414.19</v>
      </c>
    </row>
    <row r="62" spans="1:13" ht="14.25" x14ac:dyDescent="0.2">
      <c r="A62" s="4" t="s">
        <v>69</v>
      </c>
      <c r="B62" s="8">
        <v>109706.73</v>
      </c>
      <c r="C62" s="8">
        <v>512.42999999999995</v>
      </c>
      <c r="D62" s="5">
        <f t="shared" si="1"/>
        <v>4.6709076097701573E-3</v>
      </c>
      <c r="E62" s="6" t="s">
        <v>5</v>
      </c>
      <c r="F62" s="8">
        <v>179.85</v>
      </c>
      <c r="G62" s="8">
        <v>3.6</v>
      </c>
      <c r="H62" s="8">
        <v>3.59</v>
      </c>
      <c r="I62" s="6" t="s">
        <v>5</v>
      </c>
      <c r="J62" s="8">
        <v>393370.59</v>
      </c>
      <c r="K62" s="8">
        <v>5210.3</v>
      </c>
      <c r="L62" s="6" t="s">
        <v>5</v>
      </c>
      <c r="M62" s="8">
        <v>21503658.760000002</v>
      </c>
    </row>
    <row r="63" spans="1:13" ht="14.25" x14ac:dyDescent="0.2">
      <c r="A63" s="4" t="s">
        <v>70</v>
      </c>
      <c r="B63" s="8">
        <v>613079.41</v>
      </c>
      <c r="C63" s="8">
        <v>8293.4699999999993</v>
      </c>
      <c r="D63" s="5">
        <f t="shared" si="1"/>
        <v>1.3527562440891627E-2</v>
      </c>
      <c r="E63" s="6" t="s">
        <v>5</v>
      </c>
      <c r="F63" s="8">
        <v>41145.65</v>
      </c>
      <c r="G63" s="8">
        <v>577.83000000000004</v>
      </c>
      <c r="H63" s="8">
        <v>764.85</v>
      </c>
      <c r="I63" s="6" t="s">
        <v>5</v>
      </c>
      <c r="J63" s="8">
        <v>744250.26</v>
      </c>
      <c r="K63" s="8">
        <v>10426.14</v>
      </c>
      <c r="L63" s="6" t="s">
        <v>5</v>
      </c>
      <c r="M63" s="8">
        <v>15717649.58</v>
      </c>
    </row>
    <row r="64" spans="1:13" ht="14.25" x14ac:dyDescent="0.2">
      <c r="A64" s="4" t="s">
        <v>71</v>
      </c>
      <c r="B64" s="8">
        <v>11004517.390000001</v>
      </c>
      <c r="C64" s="8">
        <v>352331.79</v>
      </c>
      <c r="D64" s="5">
        <f t="shared" si="1"/>
        <v>3.2017014241821282E-2</v>
      </c>
      <c r="E64" s="6" t="s">
        <v>5</v>
      </c>
      <c r="F64" s="8">
        <v>307860.25</v>
      </c>
      <c r="G64" s="8">
        <v>3270.97</v>
      </c>
      <c r="H64" s="8">
        <v>2273.08</v>
      </c>
      <c r="I64" s="6" t="s">
        <v>5</v>
      </c>
      <c r="J64" s="8">
        <v>1597967.27</v>
      </c>
      <c r="K64" s="8">
        <v>31219.27</v>
      </c>
      <c r="L64" s="6" t="s">
        <v>5</v>
      </c>
      <c r="M64" s="8">
        <v>101498863.09999999</v>
      </c>
    </row>
    <row r="65" spans="1:13" ht="14.25" x14ac:dyDescent="0.2">
      <c r="A65" s="4" t="s">
        <v>72</v>
      </c>
      <c r="B65" s="8">
        <v>40223146.590000004</v>
      </c>
      <c r="C65" s="8">
        <v>710830.82</v>
      </c>
      <c r="D65" s="5">
        <f t="shared" si="1"/>
        <v>1.7672183313891254E-2</v>
      </c>
      <c r="E65" s="6" t="s">
        <v>5</v>
      </c>
      <c r="F65" s="8">
        <v>16887984.460000001</v>
      </c>
      <c r="G65" s="8">
        <v>252982.02</v>
      </c>
      <c r="H65" s="8">
        <v>169032.35</v>
      </c>
      <c r="I65" s="6" t="s">
        <v>5</v>
      </c>
      <c r="J65" s="8">
        <v>24103350.219999999</v>
      </c>
      <c r="K65" s="8">
        <v>419363.21</v>
      </c>
      <c r="L65" s="6" t="s">
        <v>5</v>
      </c>
      <c r="M65" s="8">
        <v>117761310.41</v>
      </c>
    </row>
    <row r="66" spans="1:13" ht="14.25" x14ac:dyDescent="0.2">
      <c r="A66" s="4" t="s">
        <v>73</v>
      </c>
      <c r="B66" s="8">
        <v>42485075.109999999</v>
      </c>
      <c r="C66" s="8">
        <v>585583.93000000005</v>
      </c>
      <c r="D66" s="5">
        <f t="shared" si="1"/>
        <v>1.3783285741730211E-2</v>
      </c>
      <c r="E66" s="6" t="s">
        <v>5</v>
      </c>
      <c r="F66" s="8">
        <v>5790224.46</v>
      </c>
      <c r="G66" s="8">
        <v>40474.03</v>
      </c>
      <c r="H66" s="8">
        <v>33513.06</v>
      </c>
      <c r="I66" s="6" t="s">
        <v>5</v>
      </c>
      <c r="J66" s="8">
        <v>7199531.3799999999</v>
      </c>
      <c r="K66" s="8">
        <v>94746.09</v>
      </c>
      <c r="L66" s="6" t="s">
        <v>5</v>
      </c>
      <c r="M66" s="8">
        <v>23396146.210000001</v>
      </c>
    </row>
    <row r="67" spans="1:13" ht="14.25" x14ac:dyDescent="0.2">
      <c r="A67" s="4" t="s">
        <v>74</v>
      </c>
      <c r="B67" s="8">
        <v>4489744.47</v>
      </c>
      <c r="C67" s="8">
        <v>60815.97</v>
      </c>
      <c r="D67" s="5">
        <f t="shared" si="1"/>
        <v>1.3545530353980258E-2</v>
      </c>
      <c r="E67" s="6" t="s">
        <v>5</v>
      </c>
      <c r="F67" s="8">
        <v>573514.22</v>
      </c>
      <c r="G67" s="8">
        <v>5209.58</v>
      </c>
      <c r="H67" s="8">
        <v>5604.18</v>
      </c>
      <c r="I67" s="6" t="s">
        <v>5</v>
      </c>
      <c r="J67" s="8">
        <v>10964258.300000001</v>
      </c>
      <c r="K67" s="8">
        <v>128792.8</v>
      </c>
      <c r="L67" s="6" t="s">
        <v>5</v>
      </c>
      <c r="M67" s="8">
        <v>12672762.75</v>
      </c>
    </row>
    <row r="68" spans="1:13" ht="14.25" x14ac:dyDescent="0.2">
      <c r="A68" s="4" t="s">
        <v>75</v>
      </c>
      <c r="B68" s="8">
        <v>101266.12</v>
      </c>
      <c r="C68" s="8">
        <v>1860.78</v>
      </c>
      <c r="D68" s="5">
        <f t="shared" si="1"/>
        <v>1.8375148568938952E-2</v>
      </c>
      <c r="E68" s="6" t="s">
        <v>5</v>
      </c>
      <c r="F68" s="8"/>
      <c r="G68" s="8"/>
      <c r="H68" s="8"/>
      <c r="I68" s="6" t="s">
        <v>5</v>
      </c>
      <c r="J68" s="8">
        <v>21410.52</v>
      </c>
      <c r="K68" s="8">
        <v>309.14999999999998</v>
      </c>
      <c r="L68" s="6" t="s">
        <v>5</v>
      </c>
      <c r="M68" s="8">
        <v>150073.51999999999</v>
      </c>
    </row>
    <row r="69" spans="1:13" ht="14.25" x14ac:dyDescent="0.2">
      <c r="A69" s="4" t="s">
        <v>76</v>
      </c>
      <c r="B69" s="8"/>
      <c r="C69" s="8"/>
      <c r="D69" s="5"/>
      <c r="E69" s="6" t="s">
        <v>5</v>
      </c>
      <c r="F69" s="8"/>
      <c r="G69" s="8"/>
      <c r="H69" s="8"/>
      <c r="I69" s="6" t="s">
        <v>5</v>
      </c>
      <c r="J69" s="8"/>
      <c r="K69" s="8"/>
      <c r="L69" s="6" t="s">
        <v>5</v>
      </c>
      <c r="M69" s="8">
        <v>1237841.76</v>
      </c>
    </row>
    <row r="70" spans="1:13" ht="14.25" x14ac:dyDescent="0.2">
      <c r="A70" s="4" t="s">
        <v>77</v>
      </c>
      <c r="B70" s="8"/>
      <c r="C70" s="8"/>
      <c r="D70" s="5"/>
      <c r="E70" s="6" t="s">
        <v>5</v>
      </c>
      <c r="F70" s="8"/>
      <c r="G70" s="8"/>
      <c r="H70" s="8"/>
      <c r="I70" s="6" t="s">
        <v>5</v>
      </c>
      <c r="J70" s="8"/>
      <c r="K70" s="8"/>
      <c r="L70" s="6" t="s">
        <v>5</v>
      </c>
      <c r="M70" s="8">
        <v>2574121.37</v>
      </c>
    </row>
    <row r="71" spans="1:13" ht="14.25" x14ac:dyDescent="0.2">
      <c r="A71" s="4" t="s">
        <v>78</v>
      </c>
      <c r="B71" s="8">
        <v>2126356.44</v>
      </c>
      <c r="C71" s="8">
        <v>35110.58</v>
      </c>
      <c r="D71" s="5">
        <f>C71/B71</f>
        <v>1.6512085810034747E-2</v>
      </c>
      <c r="E71" s="6" t="s">
        <v>5</v>
      </c>
      <c r="F71" s="8">
        <v>460099.57</v>
      </c>
      <c r="G71" s="8">
        <v>4546.1000000000004</v>
      </c>
      <c r="H71" s="8">
        <v>5491.25</v>
      </c>
      <c r="I71" s="6" t="s">
        <v>5</v>
      </c>
      <c r="J71" s="8">
        <v>2020495.54</v>
      </c>
      <c r="K71" s="8">
        <v>47925.4</v>
      </c>
      <c r="L71" s="6" t="s">
        <v>5</v>
      </c>
      <c r="M71" s="8">
        <v>25267361.699999999</v>
      </c>
    </row>
    <row r="72" spans="1:13" ht="14.25" x14ac:dyDescent="0.2">
      <c r="A72" s="4" t="s">
        <v>79</v>
      </c>
      <c r="B72" s="8"/>
      <c r="C72" s="8"/>
      <c r="D72" s="5"/>
      <c r="E72" s="6" t="s">
        <v>5</v>
      </c>
      <c r="F72" s="8"/>
      <c r="G72" s="8"/>
      <c r="H72" s="8"/>
      <c r="I72" s="6" t="s">
        <v>5</v>
      </c>
      <c r="J72" s="8"/>
      <c r="K72" s="8"/>
      <c r="L72" s="6" t="s">
        <v>5</v>
      </c>
      <c r="M72" s="8">
        <v>3582452.23</v>
      </c>
    </row>
    <row r="73" spans="1:13" ht="14.25" x14ac:dyDescent="0.2">
      <c r="A73" s="4" t="s">
        <v>80</v>
      </c>
      <c r="B73" s="8">
        <v>2320805.5299999998</v>
      </c>
      <c r="C73" s="8">
        <v>51921.440000000002</v>
      </c>
      <c r="D73" s="5">
        <f>C73/B73</f>
        <v>2.2372163168708069E-2</v>
      </c>
      <c r="E73" s="6" t="s">
        <v>5</v>
      </c>
      <c r="F73" s="8">
        <v>242740.95</v>
      </c>
      <c r="G73" s="8">
        <v>1276.42</v>
      </c>
      <c r="H73" s="8">
        <v>1298.8900000000001</v>
      </c>
      <c r="I73" s="6" t="s">
        <v>5</v>
      </c>
      <c r="J73" s="8">
        <v>245913.89</v>
      </c>
      <c r="K73" s="8">
        <v>2564.83</v>
      </c>
      <c r="L73" s="6" t="s">
        <v>5</v>
      </c>
      <c r="M73" s="8">
        <v>673599.5</v>
      </c>
    </row>
    <row r="74" spans="1:13" ht="14.25" x14ac:dyDescent="0.2">
      <c r="A74" s="4" t="s">
        <v>81</v>
      </c>
      <c r="B74" s="8">
        <v>9868.07</v>
      </c>
      <c r="C74" s="8">
        <v>259.27999999999997</v>
      </c>
      <c r="D74" s="5">
        <f>C74/B74</f>
        <v>2.6274641343241381E-2</v>
      </c>
      <c r="E74" s="6" t="s">
        <v>5</v>
      </c>
      <c r="F74" s="8">
        <v>856.21</v>
      </c>
      <c r="G74" s="8">
        <v>8.56</v>
      </c>
      <c r="H74" s="8">
        <v>8.56</v>
      </c>
      <c r="I74" s="6" t="s">
        <v>5</v>
      </c>
      <c r="J74" s="8">
        <v>92595.07</v>
      </c>
      <c r="K74" s="8">
        <v>2196.48</v>
      </c>
      <c r="L74" s="6" t="s">
        <v>5</v>
      </c>
      <c r="M74" s="8">
        <v>115945.48</v>
      </c>
    </row>
    <row r="75" spans="1:13" ht="14.25" x14ac:dyDescent="0.2">
      <c r="A75" s="4" t="s">
        <v>82</v>
      </c>
      <c r="B75" s="8"/>
      <c r="C75" s="8"/>
      <c r="D75" s="5"/>
      <c r="E75" s="6" t="s">
        <v>5</v>
      </c>
      <c r="F75" s="8"/>
      <c r="G75" s="8"/>
      <c r="H75" s="8"/>
      <c r="I75" s="6" t="s">
        <v>5</v>
      </c>
      <c r="J75" s="8"/>
      <c r="K75" s="8"/>
      <c r="L75" s="6" t="s">
        <v>5</v>
      </c>
      <c r="M75" s="8">
        <v>2423869.94</v>
      </c>
    </row>
    <row r="76" spans="1:13" ht="14.25" x14ac:dyDescent="0.2">
      <c r="A76" s="4" t="s">
        <v>83</v>
      </c>
      <c r="B76" s="8">
        <v>6014765.54</v>
      </c>
      <c r="C76" s="8">
        <v>112486.42</v>
      </c>
      <c r="D76" s="5">
        <f>C76/B76</f>
        <v>1.870171318431807E-2</v>
      </c>
      <c r="E76" s="6" t="s">
        <v>5</v>
      </c>
      <c r="F76" s="8">
        <v>172482.08</v>
      </c>
      <c r="G76" s="8">
        <v>3893.48</v>
      </c>
      <c r="H76" s="8">
        <v>4136.22</v>
      </c>
      <c r="I76" s="6" t="s">
        <v>5</v>
      </c>
      <c r="J76" s="8">
        <v>2057513.89</v>
      </c>
      <c r="K76" s="8">
        <v>38928.92</v>
      </c>
      <c r="L76" s="6" t="s">
        <v>5</v>
      </c>
      <c r="M76" s="8">
        <v>2451499.9300000002</v>
      </c>
    </row>
    <row r="77" spans="1:13" ht="14.25" x14ac:dyDescent="0.2">
      <c r="A77" s="4" t="s">
        <v>84</v>
      </c>
      <c r="B77" s="8">
        <v>3533853.79</v>
      </c>
      <c r="C77" s="8">
        <v>41979.4</v>
      </c>
      <c r="D77" s="5">
        <f>C77/B77</f>
        <v>1.1879212467361306E-2</v>
      </c>
      <c r="E77" s="6" t="s">
        <v>5</v>
      </c>
      <c r="F77" s="8">
        <v>52466.44</v>
      </c>
      <c r="G77" s="8">
        <v>815.25</v>
      </c>
      <c r="H77" s="8">
        <v>435.35</v>
      </c>
      <c r="I77" s="6" t="s">
        <v>5</v>
      </c>
      <c r="J77" s="8">
        <v>85360.87</v>
      </c>
      <c r="K77" s="8">
        <v>785.98</v>
      </c>
      <c r="L77" s="6" t="s">
        <v>5</v>
      </c>
      <c r="M77" s="8">
        <v>1310629.21</v>
      </c>
    </row>
    <row r="78" spans="1:13" ht="14.25" x14ac:dyDescent="0.2">
      <c r="A78" s="4" t="s">
        <v>85</v>
      </c>
      <c r="B78" s="8">
        <v>1063496.19</v>
      </c>
      <c r="C78" s="8">
        <v>9172.76</v>
      </c>
      <c r="D78" s="5">
        <f>C78/B78</f>
        <v>8.6250990706417119E-3</v>
      </c>
      <c r="E78" s="6" t="s">
        <v>5</v>
      </c>
      <c r="F78" s="8">
        <v>15122</v>
      </c>
      <c r="G78" s="8">
        <v>75.61</v>
      </c>
      <c r="H78" s="8">
        <v>75.61</v>
      </c>
      <c r="I78" s="6" t="s">
        <v>5</v>
      </c>
      <c r="J78" s="8">
        <v>42616.79</v>
      </c>
      <c r="K78" s="8">
        <v>467.58</v>
      </c>
      <c r="L78" s="6" t="s">
        <v>5</v>
      </c>
      <c r="M78" s="8">
        <v>3785972.2</v>
      </c>
    </row>
    <row r="79" spans="1:13" ht="14.25" x14ac:dyDescent="0.2">
      <c r="A79" s="4" t="s">
        <v>86</v>
      </c>
      <c r="B79" s="8">
        <v>833256.58</v>
      </c>
      <c r="C79" s="8">
        <v>21232.28</v>
      </c>
      <c r="D79" s="5">
        <f>C79/B79</f>
        <v>2.5481082909660311E-2</v>
      </c>
      <c r="E79" s="6" t="s">
        <v>5</v>
      </c>
      <c r="F79" s="8">
        <v>367767.54</v>
      </c>
      <c r="G79" s="8">
        <v>6386.98</v>
      </c>
      <c r="H79" s="8">
        <v>4842.6099999999997</v>
      </c>
      <c r="I79" s="6" t="s">
        <v>5</v>
      </c>
      <c r="J79" s="8">
        <v>594799.52</v>
      </c>
      <c r="K79" s="8">
        <v>14854.48</v>
      </c>
      <c r="L79" s="6" t="s">
        <v>5</v>
      </c>
      <c r="M79" s="8">
        <v>13207614.42</v>
      </c>
    </row>
    <row r="80" spans="1:13" ht="14.25" x14ac:dyDescent="0.2">
      <c r="A80" s="4" t="s">
        <v>87</v>
      </c>
      <c r="B80" s="8">
        <v>525352.19999999995</v>
      </c>
      <c r="C80" s="8">
        <v>5503.4</v>
      </c>
      <c r="D80" s="5">
        <f>C80/B80</f>
        <v>1.047563900941121E-2</v>
      </c>
      <c r="E80" s="6" t="s">
        <v>5</v>
      </c>
      <c r="F80" s="8">
        <v>16366.88</v>
      </c>
      <c r="G80" s="8">
        <v>96.22</v>
      </c>
      <c r="H80" s="8">
        <v>131.6</v>
      </c>
      <c r="I80" s="6" t="s">
        <v>5</v>
      </c>
      <c r="J80" s="8">
        <v>47109.919999999998</v>
      </c>
      <c r="K80" s="8">
        <v>464.57</v>
      </c>
      <c r="L80" s="6" t="s">
        <v>5</v>
      </c>
      <c r="M80" s="8">
        <v>1782620.1</v>
      </c>
    </row>
    <row r="81" spans="1:13" ht="14.25" x14ac:dyDescent="0.2">
      <c r="A81" s="4" t="s">
        <v>88</v>
      </c>
      <c r="B81" s="8"/>
      <c r="C81" s="8"/>
      <c r="D81" s="5"/>
      <c r="E81" s="6" t="s">
        <v>5</v>
      </c>
      <c r="F81" s="8"/>
      <c r="G81" s="8"/>
      <c r="H81" s="8"/>
      <c r="I81" s="6" t="s">
        <v>5</v>
      </c>
      <c r="J81" s="8"/>
      <c r="K81" s="8"/>
      <c r="L81" s="6" t="s">
        <v>5</v>
      </c>
      <c r="M81" s="8">
        <v>36353.660000000003</v>
      </c>
    </row>
    <row r="82" spans="1:13" ht="14.25" x14ac:dyDescent="0.2">
      <c r="A82" s="4" t="s">
        <v>89</v>
      </c>
      <c r="B82" s="8">
        <v>46030.59</v>
      </c>
      <c r="C82" s="8">
        <v>1026.02</v>
      </c>
      <c r="D82" s="5">
        <f>C82/B82</f>
        <v>2.2289959785438337E-2</v>
      </c>
      <c r="E82" s="6" t="s">
        <v>5</v>
      </c>
      <c r="F82" s="8">
        <v>11988.1</v>
      </c>
      <c r="G82" s="8">
        <v>163.38</v>
      </c>
      <c r="H82" s="8">
        <v>149.87</v>
      </c>
      <c r="I82" s="6" t="s">
        <v>5</v>
      </c>
      <c r="J82" s="8">
        <v>43406.59</v>
      </c>
      <c r="K82" s="8">
        <v>673.22</v>
      </c>
      <c r="L82" s="6" t="s">
        <v>5</v>
      </c>
      <c r="M82" s="8">
        <v>561954.91</v>
      </c>
    </row>
    <row r="83" spans="1:13" ht="14.25" x14ac:dyDescent="0.2">
      <c r="A83" s="4" t="s">
        <v>90</v>
      </c>
      <c r="B83" s="8">
        <v>79942383.840000004</v>
      </c>
      <c r="C83" s="8">
        <v>1642059.85</v>
      </c>
      <c r="D83" s="5">
        <f>C83/B83</f>
        <v>2.0540541464043487E-2</v>
      </c>
      <c r="E83" s="6" t="s">
        <v>5</v>
      </c>
      <c r="F83" s="8">
        <v>170245.2</v>
      </c>
      <c r="G83" s="8">
        <v>1529.53</v>
      </c>
      <c r="H83" s="8">
        <v>1154.77</v>
      </c>
      <c r="I83" s="6" t="s">
        <v>5</v>
      </c>
      <c r="J83" s="8">
        <v>1006959.51</v>
      </c>
      <c r="K83" s="8">
        <v>13678.38</v>
      </c>
      <c r="L83" s="6" t="s">
        <v>5</v>
      </c>
      <c r="M83" s="8">
        <v>50157248.380000003</v>
      </c>
    </row>
    <row r="84" spans="1:13" ht="14.25" x14ac:dyDescent="0.2">
      <c r="A84" s="4" t="s">
        <v>91</v>
      </c>
      <c r="B84" s="8">
        <v>960.96</v>
      </c>
      <c r="C84" s="8">
        <v>11.66</v>
      </c>
      <c r="D84" s="5">
        <f>C84/B84</f>
        <v>1.2133699633699634E-2</v>
      </c>
      <c r="E84" s="6" t="s">
        <v>5</v>
      </c>
      <c r="F84" s="8">
        <v>615</v>
      </c>
      <c r="G84" s="8">
        <v>3.07</v>
      </c>
      <c r="H84" s="8">
        <v>3.08</v>
      </c>
      <c r="I84" s="6" t="s">
        <v>5</v>
      </c>
      <c r="J84" s="8">
        <v>6243.74</v>
      </c>
      <c r="K84" s="8">
        <v>106.8</v>
      </c>
      <c r="L84" s="6" t="s">
        <v>5</v>
      </c>
      <c r="M84" s="8">
        <v>16700.189999999999</v>
      </c>
    </row>
    <row r="85" spans="1:13" ht="14.25" x14ac:dyDescent="0.2">
      <c r="A85" s="4" t="s">
        <v>92</v>
      </c>
      <c r="B85" s="8">
        <v>42270657.759999998</v>
      </c>
      <c r="C85" s="8">
        <v>557700.11</v>
      </c>
      <c r="D85" s="5">
        <f>C85/B85</f>
        <v>1.3193551734313018E-2</v>
      </c>
      <c r="E85" s="6" t="s">
        <v>5</v>
      </c>
      <c r="F85" s="8">
        <v>1067519.21</v>
      </c>
      <c r="G85" s="8">
        <v>12119.7</v>
      </c>
      <c r="H85" s="8">
        <v>6513.46</v>
      </c>
      <c r="I85" s="6" t="s">
        <v>5</v>
      </c>
      <c r="J85" s="8">
        <v>2847033.41</v>
      </c>
      <c r="K85" s="8">
        <v>11749.72</v>
      </c>
      <c r="L85" s="6" t="s">
        <v>5</v>
      </c>
      <c r="M85" s="8">
        <v>22198688.649999999</v>
      </c>
    </row>
    <row r="86" spans="1:13" ht="14.25" x14ac:dyDescent="0.2">
      <c r="A86" s="4" t="s">
        <v>93</v>
      </c>
      <c r="B86" s="8">
        <v>41282.76</v>
      </c>
      <c r="C86" s="8">
        <v>825.66</v>
      </c>
      <c r="D86" s="5">
        <f>C86/B86</f>
        <v>2.0000116271295814E-2</v>
      </c>
      <c r="E86" s="6" t="s">
        <v>5</v>
      </c>
      <c r="F86" s="8"/>
      <c r="G86" s="8"/>
      <c r="H86" s="8"/>
      <c r="I86" s="6" t="s">
        <v>5</v>
      </c>
      <c r="J86" s="8">
        <v>7401.4</v>
      </c>
      <c r="K86" s="8">
        <v>148.03</v>
      </c>
      <c r="L86" s="6" t="s">
        <v>5</v>
      </c>
      <c r="M86" s="8">
        <v>1807930.29</v>
      </c>
    </row>
    <row r="87" spans="1:13" ht="14.25" x14ac:dyDescent="0.2">
      <c r="A87" s="4" t="s">
        <v>94</v>
      </c>
      <c r="B87" s="8"/>
      <c r="C87" s="8"/>
      <c r="D87" s="5"/>
      <c r="E87" s="6" t="s">
        <v>5</v>
      </c>
      <c r="F87" s="8"/>
      <c r="G87" s="8"/>
      <c r="H87" s="8"/>
      <c r="I87" s="6" t="s">
        <v>5</v>
      </c>
      <c r="J87" s="8"/>
      <c r="K87" s="8"/>
      <c r="L87" s="6" t="s">
        <v>5</v>
      </c>
      <c r="M87" s="8">
        <v>1744964.3</v>
      </c>
    </row>
    <row r="88" spans="1:13" ht="14.25" x14ac:dyDescent="0.2">
      <c r="A88" s="4" t="s">
        <v>160</v>
      </c>
      <c r="B88" s="8"/>
      <c r="C88" s="8"/>
      <c r="D88" s="5"/>
      <c r="E88" s="6" t="s">
        <v>5</v>
      </c>
      <c r="F88" s="8"/>
      <c r="G88" s="8"/>
      <c r="H88" s="8"/>
      <c r="I88" s="6" t="s">
        <v>5</v>
      </c>
      <c r="J88" s="8"/>
      <c r="K88" s="8"/>
      <c r="L88" s="6" t="s">
        <v>5</v>
      </c>
      <c r="M88" s="8">
        <v>646964.26</v>
      </c>
    </row>
    <row r="89" spans="1:13" ht="14.25" x14ac:dyDescent="0.2">
      <c r="A89" s="4" t="s">
        <v>95</v>
      </c>
      <c r="B89" s="8">
        <v>435509.38</v>
      </c>
      <c r="C89" s="8">
        <v>4552.8900000000003</v>
      </c>
      <c r="D89" s="5">
        <f>C89/B89</f>
        <v>1.0454172077763285E-2</v>
      </c>
      <c r="E89" s="6" t="s">
        <v>5</v>
      </c>
      <c r="F89" s="8">
        <v>151140.57999999999</v>
      </c>
      <c r="G89" s="8">
        <v>2506.62</v>
      </c>
      <c r="H89" s="8">
        <v>2006.77</v>
      </c>
      <c r="I89" s="6" t="s">
        <v>5</v>
      </c>
      <c r="J89" s="8">
        <v>490016.32</v>
      </c>
      <c r="K89" s="8">
        <v>8661.85</v>
      </c>
      <c r="L89" s="6" t="s">
        <v>5</v>
      </c>
      <c r="M89" s="8">
        <v>3241454.41</v>
      </c>
    </row>
    <row r="90" spans="1:13" ht="14.25" x14ac:dyDescent="0.2">
      <c r="A90" s="4" t="s">
        <v>96</v>
      </c>
      <c r="B90" s="8"/>
      <c r="C90" s="8"/>
      <c r="D90" s="5"/>
      <c r="E90" s="6" t="s">
        <v>5</v>
      </c>
      <c r="F90" s="8"/>
      <c r="G90" s="8"/>
      <c r="H90" s="8"/>
      <c r="I90" s="6" t="s">
        <v>5</v>
      </c>
      <c r="J90" s="8"/>
      <c r="K90" s="8"/>
      <c r="L90" s="6" t="s">
        <v>5</v>
      </c>
      <c r="M90" s="8">
        <v>3837851.6</v>
      </c>
    </row>
    <row r="91" spans="1:13" ht="14.25" x14ac:dyDescent="0.2">
      <c r="A91" s="4" t="s">
        <v>97</v>
      </c>
      <c r="B91" s="8">
        <v>83260.72</v>
      </c>
      <c r="C91" s="8">
        <v>1334.19</v>
      </c>
      <c r="D91" s="5">
        <f>C91/B91</f>
        <v>1.6024242884279647E-2</v>
      </c>
      <c r="E91" s="6" t="s">
        <v>5</v>
      </c>
      <c r="F91" s="8">
        <v>6679.89</v>
      </c>
      <c r="G91" s="8">
        <v>99.94</v>
      </c>
      <c r="H91" s="8">
        <v>163</v>
      </c>
      <c r="I91" s="6" t="s">
        <v>5</v>
      </c>
      <c r="J91" s="8">
        <v>50054.38</v>
      </c>
      <c r="K91" s="8">
        <v>2348.8200000000002</v>
      </c>
      <c r="L91" s="6" t="s">
        <v>5</v>
      </c>
      <c r="M91" s="8">
        <v>1185857.97</v>
      </c>
    </row>
    <row r="92" spans="1:13" ht="14.25" x14ac:dyDescent="0.2">
      <c r="A92" s="4" t="s">
        <v>98</v>
      </c>
      <c r="B92" s="8">
        <v>678221.14</v>
      </c>
      <c r="C92" s="8">
        <v>14305.69</v>
      </c>
      <c r="D92" s="5">
        <f>C92/B92</f>
        <v>2.1092957969431624E-2</v>
      </c>
      <c r="E92" s="6" t="s">
        <v>5</v>
      </c>
      <c r="F92" s="8">
        <v>62624.21</v>
      </c>
      <c r="G92" s="8">
        <v>970.49</v>
      </c>
      <c r="H92" s="8">
        <v>959.91</v>
      </c>
      <c r="I92" s="6" t="s">
        <v>5</v>
      </c>
      <c r="J92" s="8">
        <v>39387.199999999997</v>
      </c>
      <c r="K92" s="8">
        <v>987.81</v>
      </c>
      <c r="L92" s="6" t="s">
        <v>5</v>
      </c>
      <c r="M92" s="8">
        <v>10467620.43</v>
      </c>
    </row>
    <row r="93" spans="1:13" ht="14.25" x14ac:dyDescent="0.2">
      <c r="A93" s="4" t="s">
        <v>99</v>
      </c>
      <c r="B93" s="8">
        <v>129645.34</v>
      </c>
      <c r="C93" s="8">
        <v>2242.6799999999998</v>
      </c>
      <c r="D93" s="5">
        <f>C93/B93</f>
        <v>1.7298577796934313E-2</v>
      </c>
      <c r="E93" s="6" t="s">
        <v>5</v>
      </c>
      <c r="F93" s="8">
        <v>12985</v>
      </c>
      <c r="G93" s="8">
        <v>129.85</v>
      </c>
      <c r="H93" s="8">
        <v>129.85</v>
      </c>
      <c r="I93" s="6" t="s">
        <v>5</v>
      </c>
      <c r="J93" s="8">
        <v>6524.85</v>
      </c>
      <c r="K93" s="8">
        <v>120.5</v>
      </c>
      <c r="L93" s="6" t="s">
        <v>5</v>
      </c>
      <c r="M93" s="8">
        <v>156409.88</v>
      </c>
    </row>
    <row r="94" spans="1:13" ht="14.25" x14ac:dyDescent="0.2">
      <c r="A94" s="4" t="s">
        <v>100</v>
      </c>
      <c r="B94" s="8">
        <v>44893.63</v>
      </c>
      <c r="C94" s="8">
        <v>1346.91</v>
      </c>
      <c r="D94" s="5">
        <f>C94/B94</f>
        <v>3.000225198987028E-2</v>
      </c>
      <c r="E94" s="6" t="s">
        <v>5</v>
      </c>
      <c r="F94" s="8"/>
      <c r="G94" s="8"/>
      <c r="H94" s="8"/>
      <c r="I94" s="6" t="s">
        <v>5</v>
      </c>
      <c r="J94" s="8">
        <v>6745.67</v>
      </c>
      <c r="K94" s="8">
        <v>202.39</v>
      </c>
      <c r="L94" s="6" t="s">
        <v>5</v>
      </c>
      <c r="M94" s="8">
        <v>1183050.1499999999</v>
      </c>
    </row>
    <row r="95" spans="1:13" ht="14.25" x14ac:dyDescent="0.2">
      <c r="A95" s="4" t="s">
        <v>101</v>
      </c>
      <c r="B95" s="8">
        <v>4587610.66</v>
      </c>
      <c r="C95" s="8">
        <v>74258.210000000006</v>
      </c>
      <c r="D95" s="5">
        <f>C95/B95</f>
        <v>1.6186685292949424E-2</v>
      </c>
      <c r="E95" s="6" t="s">
        <v>5</v>
      </c>
      <c r="F95" s="8">
        <v>1296446.44</v>
      </c>
      <c r="G95" s="8">
        <v>12564.46</v>
      </c>
      <c r="H95" s="8">
        <v>8137.12</v>
      </c>
      <c r="I95" s="6" t="s">
        <v>5</v>
      </c>
      <c r="J95" s="8">
        <v>3459980.66</v>
      </c>
      <c r="K95" s="8">
        <v>48618.34</v>
      </c>
      <c r="L95" s="6" t="s">
        <v>5</v>
      </c>
      <c r="M95" s="8">
        <v>12961416.779999999</v>
      </c>
    </row>
    <row r="96" spans="1:13" ht="14.25" x14ac:dyDescent="0.2">
      <c r="A96" s="4" t="s">
        <v>102</v>
      </c>
      <c r="B96" s="8"/>
      <c r="C96" s="8"/>
      <c r="D96" s="5"/>
      <c r="E96" s="6" t="s">
        <v>5</v>
      </c>
      <c r="F96" s="8"/>
      <c r="G96" s="8"/>
      <c r="H96" s="8"/>
      <c r="I96" s="6" t="s">
        <v>5</v>
      </c>
      <c r="J96" s="8"/>
      <c r="K96" s="8"/>
      <c r="L96" s="6" t="s">
        <v>5</v>
      </c>
      <c r="M96" s="8">
        <v>2024418.4</v>
      </c>
    </row>
    <row r="97" spans="1:13" ht="14.25" x14ac:dyDescent="0.2">
      <c r="A97" s="4" t="s">
        <v>103</v>
      </c>
      <c r="B97" s="8">
        <v>167466.88</v>
      </c>
      <c r="C97" s="8">
        <v>2866.2</v>
      </c>
      <c r="D97" s="5">
        <f>C97/B97</f>
        <v>1.7115025968119785E-2</v>
      </c>
      <c r="E97" s="6" t="s">
        <v>5</v>
      </c>
      <c r="F97" s="8">
        <v>2235.6999999999998</v>
      </c>
      <c r="G97" s="8">
        <v>22.36</v>
      </c>
      <c r="H97" s="8">
        <v>11.18</v>
      </c>
      <c r="I97" s="6" t="s">
        <v>5</v>
      </c>
      <c r="J97" s="8">
        <v>81756.97</v>
      </c>
      <c r="K97" s="8">
        <v>1231.72</v>
      </c>
      <c r="L97" s="6" t="s">
        <v>5</v>
      </c>
      <c r="M97" s="8">
        <v>25098234.140000001</v>
      </c>
    </row>
    <row r="98" spans="1:13" ht="14.25" x14ac:dyDescent="0.2">
      <c r="A98" s="4" t="s">
        <v>104</v>
      </c>
      <c r="B98" s="8">
        <v>12784101.24</v>
      </c>
      <c r="C98" s="8">
        <v>210785.82</v>
      </c>
      <c r="D98" s="5">
        <f>C98/B98</f>
        <v>1.6488121929172081E-2</v>
      </c>
      <c r="E98" s="6" t="s">
        <v>5</v>
      </c>
      <c r="F98" s="8">
        <v>1063900.3600000001</v>
      </c>
      <c r="G98" s="8">
        <v>10383.549999999999</v>
      </c>
      <c r="H98" s="8">
        <v>10547.98</v>
      </c>
      <c r="I98" s="6" t="s">
        <v>5</v>
      </c>
      <c r="J98" s="8">
        <v>2061193.62</v>
      </c>
      <c r="K98" s="8">
        <v>33252.379999999997</v>
      </c>
      <c r="L98" s="6" t="s">
        <v>5</v>
      </c>
      <c r="M98" s="8">
        <v>16002749.130000001</v>
      </c>
    </row>
    <row r="99" spans="1:13" ht="14.25" x14ac:dyDescent="0.2">
      <c r="A99" s="4" t="s">
        <v>105</v>
      </c>
      <c r="B99" s="8"/>
      <c r="C99" s="8"/>
      <c r="D99" s="5"/>
      <c r="E99" s="6" t="s">
        <v>5</v>
      </c>
      <c r="F99" s="8"/>
      <c r="G99" s="8"/>
      <c r="H99" s="8"/>
      <c r="I99" s="6" t="s">
        <v>5</v>
      </c>
      <c r="J99" s="8"/>
      <c r="K99" s="8"/>
      <c r="L99" s="6" t="s">
        <v>5</v>
      </c>
      <c r="M99" s="8">
        <v>3837402.54</v>
      </c>
    </row>
    <row r="100" spans="1:13" ht="14.25" x14ac:dyDescent="0.2">
      <c r="A100" s="4" t="s">
        <v>106</v>
      </c>
      <c r="B100" s="8"/>
      <c r="C100" s="8"/>
      <c r="D100" s="5"/>
      <c r="E100" s="6" t="s">
        <v>5</v>
      </c>
      <c r="F100" s="8"/>
      <c r="G100" s="8"/>
      <c r="H100" s="8"/>
      <c r="I100" s="6" t="s">
        <v>5</v>
      </c>
      <c r="J100" s="8"/>
      <c r="K100" s="8"/>
      <c r="L100" s="6" t="s">
        <v>5</v>
      </c>
      <c r="M100" s="8">
        <v>961425.29</v>
      </c>
    </row>
    <row r="101" spans="1:13" ht="14.25" x14ac:dyDescent="0.2">
      <c r="A101" s="4" t="s">
        <v>107</v>
      </c>
      <c r="B101" s="8"/>
      <c r="C101" s="8"/>
      <c r="D101" s="5"/>
      <c r="E101" s="6" t="s">
        <v>5</v>
      </c>
      <c r="F101" s="8"/>
      <c r="G101" s="8"/>
      <c r="H101" s="8"/>
      <c r="I101" s="6" t="s">
        <v>5</v>
      </c>
      <c r="J101" s="8"/>
      <c r="K101" s="8"/>
      <c r="L101" s="6" t="s">
        <v>5</v>
      </c>
      <c r="M101" s="8">
        <v>2689478.7</v>
      </c>
    </row>
    <row r="102" spans="1:13" ht="14.25" x14ac:dyDescent="0.2">
      <c r="A102" s="4" t="s">
        <v>108</v>
      </c>
      <c r="B102" s="8">
        <v>120145.11</v>
      </c>
      <c r="C102" s="8">
        <v>3119.74</v>
      </c>
      <c r="D102" s="5">
        <f>C102/B102</f>
        <v>2.5966433423715702E-2</v>
      </c>
      <c r="E102" s="6" t="s">
        <v>5</v>
      </c>
      <c r="F102" s="8">
        <v>47537.73</v>
      </c>
      <c r="G102" s="8">
        <v>1121.47</v>
      </c>
      <c r="H102" s="8">
        <v>503.15</v>
      </c>
      <c r="I102" s="6" t="s">
        <v>5</v>
      </c>
      <c r="J102" s="8">
        <v>131395.60999999999</v>
      </c>
      <c r="K102" s="8">
        <v>3962.08</v>
      </c>
      <c r="L102" s="6" t="s">
        <v>5</v>
      </c>
      <c r="M102" s="8">
        <v>1028891.93</v>
      </c>
    </row>
    <row r="103" spans="1:13" ht="14.25" x14ac:dyDescent="0.2">
      <c r="A103" s="4" t="s">
        <v>109</v>
      </c>
      <c r="B103" s="8">
        <v>173738.66</v>
      </c>
      <c r="C103" s="8">
        <v>4112.51</v>
      </c>
      <c r="D103" s="5">
        <f>C103/B103</f>
        <v>2.3670667196351119E-2</v>
      </c>
      <c r="E103" s="6" t="s">
        <v>5</v>
      </c>
      <c r="F103" s="8"/>
      <c r="G103" s="8"/>
      <c r="H103" s="8"/>
      <c r="I103" s="6" t="s">
        <v>5</v>
      </c>
      <c r="J103" s="8">
        <v>225</v>
      </c>
      <c r="K103" s="8">
        <v>2.81</v>
      </c>
      <c r="L103" s="6" t="s">
        <v>5</v>
      </c>
      <c r="M103" s="8">
        <v>1291077.3899999999</v>
      </c>
    </row>
    <row r="104" spans="1:13" ht="14.25" x14ac:dyDescent="0.2">
      <c r="A104" s="4" t="s">
        <v>110</v>
      </c>
      <c r="B104" s="8"/>
      <c r="C104" s="8"/>
      <c r="D104" s="5"/>
      <c r="E104" s="6" t="s">
        <v>5</v>
      </c>
      <c r="F104" s="8"/>
      <c r="G104" s="8"/>
      <c r="H104" s="8"/>
      <c r="I104" s="6" t="s">
        <v>5</v>
      </c>
      <c r="J104" s="8"/>
      <c r="K104" s="8"/>
      <c r="L104" s="6" t="s">
        <v>5</v>
      </c>
      <c r="M104" s="8">
        <v>3026696.34</v>
      </c>
    </row>
    <row r="105" spans="1:13" ht="14.25" x14ac:dyDescent="0.2">
      <c r="A105" s="4" t="s">
        <v>111</v>
      </c>
      <c r="B105" s="8">
        <v>12792</v>
      </c>
      <c r="C105" s="8">
        <v>63.96</v>
      </c>
      <c r="D105" s="5"/>
      <c r="E105" s="6" t="s">
        <v>5</v>
      </c>
      <c r="F105" s="8"/>
      <c r="G105" s="8"/>
      <c r="H105" s="8"/>
      <c r="I105" s="6" t="s">
        <v>5</v>
      </c>
      <c r="J105" s="8"/>
      <c r="K105" s="8"/>
      <c r="L105" s="6" t="s">
        <v>5</v>
      </c>
      <c r="M105" s="8">
        <v>82975.77</v>
      </c>
    </row>
    <row r="106" spans="1:13" ht="14.25" x14ac:dyDescent="0.2">
      <c r="A106" s="4" t="s">
        <v>112</v>
      </c>
      <c r="B106" s="8">
        <v>250496.22</v>
      </c>
      <c r="C106" s="8">
        <v>4220.72</v>
      </c>
      <c r="D106" s="5">
        <f t="shared" ref="D106:D117" si="2">C106/B106</f>
        <v>1.684943589168731E-2</v>
      </c>
      <c r="E106" s="6" t="s">
        <v>5</v>
      </c>
      <c r="F106" s="8">
        <v>1110.1500000000001</v>
      </c>
      <c r="G106" s="8">
        <v>6.45</v>
      </c>
      <c r="H106" s="8">
        <v>16.510000000000002</v>
      </c>
      <c r="I106" s="6" t="s">
        <v>5</v>
      </c>
      <c r="J106" s="8">
        <v>23577.75</v>
      </c>
      <c r="K106" s="8">
        <v>515.22</v>
      </c>
      <c r="L106" s="6" t="s">
        <v>5</v>
      </c>
      <c r="M106" s="8">
        <v>241225.69</v>
      </c>
    </row>
    <row r="107" spans="1:13" ht="14.25" x14ac:dyDescent="0.2">
      <c r="A107" s="4" t="s">
        <v>113</v>
      </c>
      <c r="B107" s="8">
        <v>15695.34</v>
      </c>
      <c r="C107" s="8">
        <v>209.77</v>
      </c>
      <c r="D107" s="5">
        <f t="shared" si="2"/>
        <v>1.3365113466799701E-2</v>
      </c>
      <c r="E107" s="6" t="s">
        <v>5</v>
      </c>
      <c r="F107" s="8">
        <v>284.05</v>
      </c>
      <c r="G107" s="8">
        <v>2.84</v>
      </c>
      <c r="H107" s="8">
        <v>5.68</v>
      </c>
      <c r="I107" s="6" t="s">
        <v>5</v>
      </c>
      <c r="J107" s="8">
        <v>57410.93</v>
      </c>
      <c r="K107" s="8">
        <v>602.32000000000005</v>
      </c>
      <c r="L107" s="6" t="s">
        <v>5</v>
      </c>
      <c r="M107" s="8">
        <v>647387.57999999996</v>
      </c>
    </row>
    <row r="108" spans="1:13" ht="14.25" x14ac:dyDescent="0.2">
      <c r="A108" s="4" t="s">
        <v>114</v>
      </c>
      <c r="B108" s="8">
        <v>8760597.7100000009</v>
      </c>
      <c r="C108" s="8">
        <v>130767.91</v>
      </c>
      <c r="D108" s="5">
        <f t="shared" si="2"/>
        <v>1.4926825124127288E-2</v>
      </c>
      <c r="E108" s="6" t="s">
        <v>5</v>
      </c>
      <c r="F108" s="8">
        <v>4206038.0599999996</v>
      </c>
      <c r="G108" s="8">
        <v>52585.02</v>
      </c>
      <c r="H108" s="8">
        <v>37382.370000000003</v>
      </c>
      <c r="I108" s="6" t="s">
        <v>5</v>
      </c>
      <c r="J108" s="8">
        <v>4038461.36</v>
      </c>
      <c r="K108" s="8">
        <v>72657.929999999993</v>
      </c>
      <c r="L108" s="6" t="s">
        <v>5</v>
      </c>
      <c r="M108" s="8">
        <v>184280018.86000001</v>
      </c>
    </row>
    <row r="109" spans="1:13" ht="14.25" x14ac:dyDescent="0.2">
      <c r="A109" s="4" t="s">
        <v>115</v>
      </c>
      <c r="B109" s="8">
        <v>556.53</v>
      </c>
      <c r="C109" s="8">
        <v>10.46</v>
      </c>
      <c r="D109" s="5">
        <f t="shared" si="2"/>
        <v>1.8795033511221321E-2</v>
      </c>
      <c r="E109" s="6" t="s">
        <v>5</v>
      </c>
      <c r="F109" s="8">
        <v>66.86</v>
      </c>
      <c r="G109" s="8">
        <v>0.66</v>
      </c>
      <c r="H109" s="8">
        <v>0.68</v>
      </c>
      <c r="I109" s="6" t="s">
        <v>5</v>
      </c>
      <c r="J109" s="8">
        <v>327.2</v>
      </c>
      <c r="K109" s="8">
        <v>4.95</v>
      </c>
      <c r="L109" s="6" t="s">
        <v>5</v>
      </c>
      <c r="M109" s="8">
        <v>52287.05</v>
      </c>
    </row>
    <row r="110" spans="1:13" ht="14.25" x14ac:dyDescent="0.2">
      <c r="A110" s="4" t="s">
        <v>116</v>
      </c>
      <c r="B110" s="8">
        <v>8252.14</v>
      </c>
      <c r="C110" s="8">
        <v>154.58000000000001</v>
      </c>
      <c r="D110" s="5">
        <f t="shared" si="2"/>
        <v>1.8732110700981807E-2</v>
      </c>
      <c r="E110" s="6" t="s">
        <v>5</v>
      </c>
      <c r="F110" s="8"/>
      <c r="G110" s="8"/>
      <c r="H110" s="8"/>
      <c r="I110" s="6" t="s">
        <v>5</v>
      </c>
      <c r="J110" s="8">
        <v>498.68</v>
      </c>
      <c r="K110" s="8">
        <v>4.99</v>
      </c>
      <c r="L110" s="6" t="s">
        <v>5</v>
      </c>
      <c r="M110" s="8">
        <v>178027.84</v>
      </c>
    </row>
    <row r="111" spans="1:13" ht="14.25" x14ac:dyDescent="0.2">
      <c r="A111" s="4" t="s">
        <v>117</v>
      </c>
      <c r="B111" s="8">
        <v>4088284.09</v>
      </c>
      <c r="C111" s="8">
        <v>51070.74</v>
      </c>
      <c r="D111" s="5">
        <f t="shared" si="2"/>
        <v>1.2491974352985828E-2</v>
      </c>
      <c r="E111" s="6" t="s">
        <v>5</v>
      </c>
      <c r="F111" s="8">
        <v>42037.46</v>
      </c>
      <c r="G111" s="8">
        <v>525.80999999999995</v>
      </c>
      <c r="H111" s="8">
        <v>408.31</v>
      </c>
      <c r="I111" s="6" t="s">
        <v>5</v>
      </c>
      <c r="J111" s="8">
        <v>275716.99</v>
      </c>
      <c r="K111" s="8">
        <v>3099.91</v>
      </c>
      <c r="L111" s="6" t="s">
        <v>5</v>
      </c>
      <c r="M111" s="8">
        <v>1369862.55</v>
      </c>
    </row>
    <row r="112" spans="1:13" ht="14.25" x14ac:dyDescent="0.2">
      <c r="A112" s="4" t="s">
        <v>118</v>
      </c>
      <c r="B112" s="8">
        <v>1893444.71</v>
      </c>
      <c r="C112" s="8">
        <v>17446.27</v>
      </c>
      <c r="D112" s="5">
        <f t="shared" si="2"/>
        <v>9.2140372031248811E-3</v>
      </c>
      <c r="E112" s="6" t="s">
        <v>5</v>
      </c>
      <c r="F112" s="8">
        <v>158566</v>
      </c>
      <c r="G112" s="8">
        <v>1408.56</v>
      </c>
      <c r="H112" s="8">
        <v>607.01</v>
      </c>
      <c r="I112" s="6" t="s">
        <v>5</v>
      </c>
      <c r="J112" s="8">
        <v>670333</v>
      </c>
      <c r="K112" s="8">
        <v>5759.66</v>
      </c>
      <c r="L112" s="6" t="s">
        <v>5</v>
      </c>
      <c r="M112" s="8">
        <v>86714.35</v>
      </c>
    </row>
    <row r="113" spans="1:13" ht="14.25" x14ac:dyDescent="0.2">
      <c r="A113" s="4" t="s">
        <v>119</v>
      </c>
      <c r="B113" s="8">
        <v>166947.57999999999</v>
      </c>
      <c r="C113" s="8">
        <v>3109.41</v>
      </c>
      <c r="D113" s="5">
        <f t="shared" si="2"/>
        <v>1.8625067820689584E-2</v>
      </c>
      <c r="E113" s="6" t="s">
        <v>5</v>
      </c>
      <c r="F113" s="8">
        <v>23020.35</v>
      </c>
      <c r="G113" s="8">
        <v>226.59</v>
      </c>
      <c r="H113" s="8">
        <v>157.16</v>
      </c>
      <c r="I113" s="6" t="s">
        <v>5</v>
      </c>
      <c r="J113" s="8">
        <v>109097.5</v>
      </c>
      <c r="K113" s="8">
        <v>1054.81</v>
      </c>
      <c r="L113" s="6" t="s">
        <v>5</v>
      </c>
      <c r="M113" s="8">
        <v>1444694.17</v>
      </c>
    </row>
    <row r="114" spans="1:13" ht="14.25" x14ac:dyDescent="0.2">
      <c r="A114" s="4" t="s">
        <v>120</v>
      </c>
      <c r="B114" s="8">
        <v>1266660.3899999999</v>
      </c>
      <c r="C114" s="8">
        <v>25347.4</v>
      </c>
      <c r="D114" s="5">
        <f t="shared" si="2"/>
        <v>2.0011204423941924E-2</v>
      </c>
      <c r="E114" s="6" t="s">
        <v>5</v>
      </c>
      <c r="F114" s="8">
        <v>900</v>
      </c>
      <c r="G114" s="8">
        <v>4.5</v>
      </c>
      <c r="H114" s="8">
        <v>4.5</v>
      </c>
      <c r="I114" s="6" t="s">
        <v>5</v>
      </c>
      <c r="J114" s="8"/>
      <c r="K114" s="8"/>
      <c r="L114" s="6" t="s">
        <v>5</v>
      </c>
      <c r="M114" s="8">
        <v>1708404.71</v>
      </c>
    </row>
    <row r="115" spans="1:13" ht="14.25" x14ac:dyDescent="0.2">
      <c r="A115" s="4" t="s">
        <v>121</v>
      </c>
      <c r="B115" s="8">
        <v>272892.51</v>
      </c>
      <c r="C115" s="8">
        <v>6302.75</v>
      </c>
      <c r="D115" s="5">
        <f t="shared" si="2"/>
        <v>2.3096090105221283E-2</v>
      </c>
      <c r="E115" s="6" t="s">
        <v>5</v>
      </c>
      <c r="F115" s="8">
        <v>40010</v>
      </c>
      <c r="G115" s="8">
        <v>800.55</v>
      </c>
      <c r="H115" s="8">
        <v>400.1</v>
      </c>
      <c r="I115" s="6" t="s">
        <v>5</v>
      </c>
      <c r="J115" s="8">
        <v>14402.59</v>
      </c>
      <c r="K115" s="8">
        <v>432.07</v>
      </c>
      <c r="L115" s="6" t="s">
        <v>5</v>
      </c>
      <c r="M115" s="8">
        <v>980089.71</v>
      </c>
    </row>
    <row r="116" spans="1:13" ht="14.25" x14ac:dyDescent="0.2">
      <c r="A116" s="4" t="s">
        <v>122</v>
      </c>
      <c r="B116" s="8">
        <v>28180533.829999998</v>
      </c>
      <c r="C116" s="8">
        <v>415053.38</v>
      </c>
      <c r="D116" s="5">
        <f t="shared" si="2"/>
        <v>1.4728371808136185E-2</v>
      </c>
      <c r="E116" s="6" t="s">
        <v>5</v>
      </c>
      <c r="F116" s="8">
        <v>1003302.17</v>
      </c>
      <c r="G116" s="8">
        <v>17929.560000000001</v>
      </c>
      <c r="H116" s="8">
        <v>13900.88</v>
      </c>
      <c r="I116" s="6" t="s">
        <v>5</v>
      </c>
      <c r="J116" s="8">
        <v>4349173.1100000003</v>
      </c>
      <c r="K116" s="8">
        <v>64463.27</v>
      </c>
      <c r="L116" s="6" t="s">
        <v>5</v>
      </c>
      <c r="M116" s="8">
        <v>41289482.210000001</v>
      </c>
    </row>
    <row r="117" spans="1:13" ht="14.25" x14ac:dyDescent="0.2">
      <c r="A117" s="4" t="s">
        <v>161</v>
      </c>
      <c r="B117" s="8">
        <v>3432.76</v>
      </c>
      <c r="C117" s="8">
        <v>32.01</v>
      </c>
      <c r="D117" s="5">
        <f t="shared" si="2"/>
        <v>9.3248581316491674E-3</v>
      </c>
      <c r="E117" s="6" t="s">
        <v>5</v>
      </c>
      <c r="F117" s="8">
        <v>523.25</v>
      </c>
      <c r="G117" s="8">
        <v>5.23</v>
      </c>
      <c r="H117" s="8">
        <v>10.47</v>
      </c>
      <c r="I117" s="6" t="s">
        <v>5</v>
      </c>
      <c r="J117" s="8">
        <v>27953.42</v>
      </c>
      <c r="K117" s="8">
        <v>148.88</v>
      </c>
      <c r="L117" s="6" t="s">
        <v>5</v>
      </c>
      <c r="M117" s="8">
        <v>169111.88</v>
      </c>
    </row>
    <row r="118" spans="1:13" ht="14.25" x14ac:dyDescent="0.2">
      <c r="A118" s="4" t="s">
        <v>123</v>
      </c>
      <c r="B118" s="8">
        <v>12692.82</v>
      </c>
      <c r="C118" s="8">
        <v>126.93</v>
      </c>
      <c r="D118" s="5"/>
      <c r="E118" s="6" t="s">
        <v>5</v>
      </c>
      <c r="F118" s="8"/>
      <c r="G118" s="8"/>
      <c r="H118" s="8"/>
      <c r="I118" s="6" t="s">
        <v>5</v>
      </c>
      <c r="J118" s="8">
        <v>37899.589999999997</v>
      </c>
      <c r="K118" s="8">
        <v>439.71</v>
      </c>
      <c r="L118" s="6" t="s">
        <v>5</v>
      </c>
      <c r="M118" s="8">
        <v>2320325.11</v>
      </c>
    </row>
    <row r="119" spans="1:13" ht="14.25" x14ac:dyDescent="0.2">
      <c r="A119" s="4" t="s">
        <v>124</v>
      </c>
      <c r="B119" s="8"/>
      <c r="C119" s="8"/>
      <c r="D119" s="5"/>
      <c r="E119" s="6" t="s">
        <v>5</v>
      </c>
      <c r="F119" s="8"/>
      <c r="G119" s="8"/>
      <c r="H119" s="8"/>
      <c r="I119" s="6" t="s">
        <v>5</v>
      </c>
      <c r="J119" s="8"/>
      <c r="K119" s="8"/>
      <c r="L119" s="6" t="s">
        <v>5</v>
      </c>
      <c r="M119" s="8">
        <v>1159879.78</v>
      </c>
    </row>
    <row r="120" spans="1:13" ht="14.25" x14ac:dyDescent="0.2">
      <c r="A120" s="4" t="s">
        <v>125</v>
      </c>
      <c r="B120" s="8">
        <v>737615.19</v>
      </c>
      <c r="C120" s="8">
        <v>17964.099999999999</v>
      </c>
      <c r="D120" s="5">
        <f t="shared" ref="D120:D139" si="3">C120/B120</f>
        <v>2.435429780126952E-2</v>
      </c>
      <c r="E120" s="6" t="s">
        <v>5</v>
      </c>
      <c r="F120" s="8">
        <v>295814.90000000002</v>
      </c>
      <c r="G120" s="8">
        <v>5620.44</v>
      </c>
      <c r="H120" s="8">
        <v>8379.15</v>
      </c>
      <c r="I120" s="6" t="s">
        <v>5</v>
      </c>
      <c r="J120" s="8">
        <v>62632.77</v>
      </c>
      <c r="K120" s="8">
        <v>930.87</v>
      </c>
      <c r="L120" s="6" t="s">
        <v>5</v>
      </c>
      <c r="M120" s="8">
        <v>911346.01</v>
      </c>
    </row>
    <row r="121" spans="1:13" ht="14.25" x14ac:dyDescent="0.2">
      <c r="A121" s="4" t="s">
        <v>126</v>
      </c>
      <c r="B121" s="8">
        <v>798352.66</v>
      </c>
      <c r="C121" s="8">
        <v>9749.89</v>
      </c>
      <c r="D121" s="5">
        <f t="shared" si="3"/>
        <v>1.2212510195682192E-2</v>
      </c>
      <c r="E121" s="6" t="s">
        <v>5</v>
      </c>
      <c r="F121" s="8">
        <v>82000.11</v>
      </c>
      <c r="G121" s="8">
        <v>938.24</v>
      </c>
      <c r="H121" s="8">
        <v>1056.9100000000001</v>
      </c>
      <c r="I121" s="6" t="s">
        <v>5</v>
      </c>
      <c r="J121" s="8">
        <v>146581.45000000001</v>
      </c>
      <c r="K121" s="8">
        <v>2811.57</v>
      </c>
      <c r="L121" s="6" t="s">
        <v>5</v>
      </c>
      <c r="M121" s="8">
        <v>9101402.9299999997</v>
      </c>
    </row>
    <row r="122" spans="1:13" ht="14.25" x14ac:dyDescent="0.2">
      <c r="A122" s="4" t="s">
        <v>127</v>
      </c>
      <c r="B122" s="8">
        <v>439635.45</v>
      </c>
      <c r="C122" s="8">
        <v>15205.78</v>
      </c>
      <c r="D122" s="5">
        <f t="shared" si="3"/>
        <v>3.4587247229494349E-2</v>
      </c>
      <c r="E122" s="6" t="s">
        <v>5</v>
      </c>
      <c r="F122" s="8"/>
      <c r="G122" s="8"/>
      <c r="H122" s="8"/>
      <c r="I122" s="6" t="s">
        <v>5</v>
      </c>
      <c r="J122" s="8">
        <v>816.82</v>
      </c>
      <c r="K122" s="8">
        <v>21.54</v>
      </c>
      <c r="L122" s="6" t="s">
        <v>5</v>
      </c>
      <c r="M122" s="8">
        <v>2396288.94</v>
      </c>
    </row>
    <row r="123" spans="1:13" ht="14.25" x14ac:dyDescent="0.2">
      <c r="A123" s="4" t="s">
        <v>128</v>
      </c>
      <c r="B123" s="8">
        <v>9020.34</v>
      </c>
      <c r="C123" s="8">
        <v>246.69</v>
      </c>
      <c r="D123" s="5">
        <f t="shared" si="3"/>
        <v>2.7348193083630994E-2</v>
      </c>
      <c r="E123" s="6" t="s">
        <v>5</v>
      </c>
      <c r="F123" s="8">
        <v>343.53</v>
      </c>
      <c r="G123" s="8">
        <v>6.87</v>
      </c>
      <c r="H123" s="8">
        <v>6.87</v>
      </c>
      <c r="I123" s="6" t="s">
        <v>5</v>
      </c>
      <c r="J123" s="8">
        <v>3787.03</v>
      </c>
      <c r="K123" s="8">
        <v>79.23</v>
      </c>
      <c r="L123" s="6" t="s">
        <v>5</v>
      </c>
      <c r="M123" s="8">
        <v>12307.15</v>
      </c>
    </row>
    <row r="124" spans="1:13" ht="14.25" x14ac:dyDescent="0.2">
      <c r="A124" s="4" t="s">
        <v>129</v>
      </c>
      <c r="B124" s="8">
        <v>22566.59</v>
      </c>
      <c r="C124" s="8">
        <v>263.36</v>
      </c>
      <c r="D124" s="5">
        <f t="shared" si="3"/>
        <v>1.1670349840184096E-2</v>
      </c>
      <c r="E124" s="6" t="s">
        <v>5</v>
      </c>
      <c r="F124" s="8"/>
      <c r="G124" s="8"/>
      <c r="H124" s="8"/>
      <c r="I124" s="6" t="s">
        <v>5</v>
      </c>
      <c r="J124" s="8">
        <v>522.96</v>
      </c>
      <c r="K124" s="8">
        <v>2.61</v>
      </c>
      <c r="L124" s="6" t="s">
        <v>5</v>
      </c>
      <c r="M124" s="8">
        <v>153595.60999999999</v>
      </c>
    </row>
    <row r="125" spans="1:13" ht="14.25" x14ac:dyDescent="0.2">
      <c r="A125" s="4" t="s">
        <v>130</v>
      </c>
      <c r="B125" s="8">
        <v>587034.65</v>
      </c>
      <c r="C125" s="8">
        <v>7018.33</v>
      </c>
      <c r="D125" s="5">
        <f t="shared" si="3"/>
        <v>1.1955563440761119E-2</v>
      </c>
      <c r="E125" s="6" t="s">
        <v>5</v>
      </c>
      <c r="F125" s="8">
        <v>13275.68</v>
      </c>
      <c r="G125" s="8">
        <v>178.78</v>
      </c>
      <c r="H125" s="8">
        <v>122.26</v>
      </c>
      <c r="I125" s="6" t="s">
        <v>5</v>
      </c>
      <c r="J125" s="8">
        <v>192288.54</v>
      </c>
      <c r="K125" s="8">
        <v>3121.66</v>
      </c>
      <c r="L125" s="6" t="s">
        <v>5</v>
      </c>
      <c r="M125" s="8">
        <v>3629588.57</v>
      </c>
    </row>
    <row r="126" spans="1:13" ht="14.25" x14ac:dyDescent="0.2">
      <c r="A126" s="4" t="s">
        <v>131</v>
      </c>
      <c r="B126" s="8">
        <v>957154.97</v>
      </c>
      <c r="C126" s="8">
        <v>8485.49</v>
      </c>
      <c r="D126" s="5">
        <f t="shared" si="3"/>
        <v>8.8653251207586586E-3</v>
      </c>
      <c r="E126" s="6" t="s">
        <v>5</v>
      </c>
      <c r="F126" s="8">
        <v>218173.15</v>
      </c>
      <c r="G126" s="8">
        <v>596.66</v>
      </c>
      <c r="H126" s="8">
        <v>698.54</v>
      </c>
      <c r="I126" s="6" t="s">
        <v>5</v>
      </c>
      <c r="J126" s="8">
        <v>877636.83</v>
      </c>
      <c r="K126" s="8">
        <v>7573.74</v>
      </c>
      <c r="L126" s="6" t="s">
        <v>5</v>
      </c>
      <c r="M126" s="8">
        <v>4807136.6100000003</v>
      </c>
    </row>
    <row r="127" spans="1:13" ht="14.25" x14ac:dyDescent="0.2">
      <c r="A127" s="4" t="s">
        <v>132</v>
      </c>
      <c r="B127" s="8">
        <v>55643.56</v>
      </c>
      <c r="C127" s="8">
        <v>134.54</v>
      </c>
      <c r="D127" s="5">
        <f t="shared" si="3"/>
        <v>2.4178898690162885E-3</v>
      </c>
      <c r="E127" s="6" t="s">
        <v>5</v>
      </c>
      <c r="F127" s="8">
        <v>34149.89</v>
      </c>
      <c r="G127" s="8">
        <v>59.32</v>
      </c>
      <c r="H127" s="8">
        <v>60.2</v>
      </c>
      <c r="I127" s="6" t="s">
        <v>5</v>
      </c>
      <c r="J127" s="8">
        <v>3276.94</v>
      </c>
      <c r="K127" s="8">
        <v>11.47</v>
      </c>
      <c r="L127" s="6" t="s">
        <v>5</v>
      </c>
      <c r="M127" s="8">
        <v>1564219.49</v>
      </c>
    </row>
    <row r="128" spans="1:13" ht="14.25" x14ac:dyDescent="0.2">
      <c r="A128" s="4" t="s">
        <v>133</v>
      </c>
      <c r="B128" s="8">
        <v>12404080.189999999</v>
      </c>
      <c r="C128" s="8">
        <v>70905.33</v>
      </c>
      <c r="D128" s="5">
        <f t="shared" si="3"/>
        <v>5.7162908425215531E-3</v>
      </c>
      <c r="E128" s="6" t="s">
        <v>5</v>
      </c>
      <c r="F128" s="8">
        <v>71599.539999999994</v>
      </c>
      <c r="G128" s="8">
        <v>732.88</v>
      </c>
      <c r="H128" s="8">
        <v>434.15</v>
      </c>
      <c r="I128" s="6" t="s">
        <v>5</v>
      </c>
      <c r="J128" s="8">
        <v>220749.09</v>
      </c>
      <c r="K128" s="8">
        <v>3028.01</v>
      </c>
      <c r="L128" s="6" t="s">
        <v>5</v>
      </c>
      <c r="M128" s="8">
        <v>8102864.5599999996</v>
      </c>
    </row>
    <row r="129" spans="1:13" ht="14.25" x14ac:dyDescent="0.2">
      <c r="A129" s="4" t="s">
        <v>134</v>
      </c>
      <c r="B129" s="8">
        <v>1332599.31</v>
      </c>
      <c r="C129" s="8">
        <v>12423.45</v>
      </c>
      <c r="D129" s="5">
        <f t="shared" si="3"/>
        <v>9.3227198204087324E-3</v>
      </c>
      <c r="E129" s="6" t="s">
        <v>5</v>
      </c>
      <c r="F129" s="8">
        <v>36233.629999999997</v>
      </c>
      <c r="G129" s="8">
        <v>474.78</v>
      </c>
      <c r="H129" s="8">
        <v>249.28</v>
      </c>
      <c r="I129" s="6" t="s">
        <v>5</v>
      </c>
      <c r="J129" s="8">
        <v>106463.01</v>
      </c>
      <c r="K129" s="8">
        <v>1189.3800000000001</v>
      </c>
      <c r="L129" s="6" t="s">
        <v>5</v>
      </c>
      <c r="M129" s="8">
        <v>2829269.88</v>
      </c>
    </row>
    <row r="130" spans="1:13" ht="14.25" x14ac:dyDescent="0.2">
      <c r="A130" s="4" t="s">
        <v>135</v>
      </c>
      <c r="B130" s="8">
        <v>3423045.56</v>
      </c>
      <c r="C130" s="8">
        <v>21065.78</v>
      </c>
      <c r="D130" s="5">
        <f t="shared" si="3"/>
        <v>6.154104475314082E-3</v>
      </c>
      <c r="E130" s="6" t="s">
        <v>5</v>
      </c>
      <c r="F130" s="8">
        <v>330359.21000000002</v>
      </c>
      <c r="G130" s="8">
        <v>2545.9699999999998</v>
      </c>
      <c r="H130" s="8">
        <v>1626.16</v>
      </c>
      <c r="I130" s="6" t="s">
        <v>5</v>
      </c>
      <c r="J130" s="8">
        <v>1573508.86</v>
      </c>
      <c r="K130" s="8">
        <v>9507.92</v>
      </c>
      <c r="L130" s="6" t="s">
        <v>5</v>
      </c>
      <c r="M130" s="8">
        <v>15416441.24</v>
      </c>
    </row>
    <row r="131" spans="1:13" ht="14.25" x14ac:dyDescent="0.2">
      <c r="A131" s="4" t="s">
        <v>136</v>
      </c>
      <c r="B131" s="8">
        <v>2621024.23</v>
      </c>
      <c r="C131" s="8">
        <v>31835.9</v>
      </c>
      <c r="D131" s="5">
        <f t="shared" si="3"/>
        <v>1.2146358524888571E-2</v>
      </c>
      <c r="E131" s="6" t="s">
        <v>5</v>
      </c>
      <c r="F131" s="8">
        <v>329602.61</v>
      </c>
      <c r="G131" s="8">
        <v>1912.01</v>
      </c>
      <c r="H131" s="8">
        <v>1335.5</v>
      </c>
      <c r="I131" s="6" t="s">
        <v>5</v>
      </c>
      <c r="J131" s="8">
        <v>785961.04</v>
      </c>
      <c r="K131" s="8">
        <v>6822.9</v>
      </c>
      <c r="L131" s="6" t="s">
        <v>5</v>
      </c>
      <c r="M131" s="8">
        <v>5284039.78</v>
      </c>
    </row>
    <row r="132" spans="1:13" ht="14.25" x14ac:dyDescent="0.2">
      <c r="A132" s="4" t="s">
        <v>137</v>
      </c>
      <c r="B132" s="8">
        <v>1355242.25</v>
      </c>
      <c r="C132" s="8">
        <v>14817.1</v>
      </c>
      <c r="D132" s="5">
        <f t="shared" si="3"/>
        <v>1.0933174493342426E-2</v>
      </c>
      <c r="E132" s="6" t="s">
        <v>5</v>
      </c>
      <c r="F132" s="8">
        <v>113376.69</v>
      </c>
      <c r="G132" s="8">
        <v>1136.3800000000001</v>
      </c>
      <c r="H132" s="8">
        <v>1247.53</v>
      </c>
      <c r="I132" s="6" t="s">
        <v>5</v>
      </c>
      <c r="J132" s="8">
        <v>580647.13</v>
      </c>
      <c r="K132" s="8">
        <v>8856.07</v>
      </c>
      <c r="L132" s="6" t="s">
        <v>5</v>
      </c>
      <c r="M132" s="8">
        <v>5524383.0499999998</v>
      </c>
    </row>
    <row r="133" spans="1:13" ht="14.25" x14ac:dyDescent="0.2">
      <c r="A133" s="4" t="s">
        <v>162</v>
      </c>
      <c r="B133" s="8">
        <v>73120.990000000005</v>
      </c>
      <c r="C133" s="8">
        <v>1344.45</v>
      </c>
      <c r="D133" s="5">
        <f t="shared" si="3"/>
        <v>1.83866493054867E-2</v>
      </c>
      <c r="E133" s="6" t="s">
        <v>5</v>
      </c>
      <c r="F133" s="8">
        <v>18765.990000000002</v>
      </c>
      <c r="G133" s="8">
        <v>294.52999999999997</v>
      </c>
      <c r="H133" s="8">
        <v>453.94</v>
      </c>
      <c r="I133" s="6" t="s">
        <v>5</v>
      </c>
      <c r="J133" s="8">
        <v>471</v>
      </c>
      <c r="K133" s="8">
        <v>9.42</v>
      </c>
      <c r="L133" s="6" t="s">
        <v>5</v>
      </c>
      <c r="M133" s="8">
        <v>892.02</v>
      </c>
    </row>
    <row r="134" spans="1:13" ht="14.25" x14ac:dyDescent="0.2">
      <c r="A134" s="4" t="s">
        <v>138</v>
      </c>
      <c r="B134" s="8">
        <v>3952454.45</v>
      </c>
      <c r="C134" s="8">
        <v>32219.040000000001</v>
      </c>
      <c r="D134" s="5">
        <f t="shared" si="3"/>
        <v>8.1516537148201666E-3</v>
      </c>
      <c r="E134" s="6" t="s">
        <v>5</v>
      </c>
      <c r="F134" s="8">
        <v>235399.54</v>
      </c>
      <c r="G134" s="8">
        <v>1210.51</v>
      </c>
      <c r="H134" s="8">
        <v>681.26</v>
      </c>
      <c r="I134" s="6" t="s">
        <v>5</v>
      </c>
      <c r="J134" s="8">
        <v>389148.02</v>
      </c>
      <c r="K134" s="8">
        <v>5169.96</v>
      </c>
      <c r="L134" s="6" t="s">
        <v>5</v>
      </c>
      <c r="M134" s="8">
        <v>6457854.3899999997</v>
      </c>
    </row>
    <row r="135" spans="1:13" ht="14.25" x14ac:dyDescent="0.2">
      <c r="A135" s="4" t="s">
        <v>139</v>
      </c>
      <c r="B135" s="8">
        <v>5430367.3899999997</v>
      </c>
      <c r="C135" s="8">
        <v>32223.11</v>
      </c>
      <c r="D135" s="5">
        <f t="shared" si="3"/>
        <v>5.9338729197841627E-3</v>
      </c>
      <c r="E135" s="6" t="s">
        <v>5</v>
      </c>
      <c r="F135" s="8">
        <v>1115325.74</v>
      </c>
      <c r="G135" s="8">
        <v>4737.49</v>
      </c>
      <c r="H135" s="8">
        <v>5021.29</v>
      </c>
      <c r="I135" s="6" t="s">
        <v>5</v>
      </c>
      <c r="J135" s="8">
        <v>9819788.3499999996</v>
      </c>
      <c r="K135" s="8">
        <v>53534.15</v>
      </c>
      <c r="L135" s="6" t="s">
        <v>5</v>
      </c>
      <c r="M135" s="8">
        <v>7766189.46</v>
      </c>
    </row>
    <row r="136" spans="1:13" ht="14.25" x14ac:dyDescent="0.2">
      <c r="A136" s="4" t="s">
        <v>140</v>
      </c>
      <c r="B136" s="8">
        <v>2062786.24</v>
      </c>
      <c r="C136" s="8">
        <v>26719.4</v>
      </c>
      <c r="D136" s="5">
        <f t="shared" si="3"/>
        <v>1.2953062940733985E-2</v>
      </c>
      <c r="E136" s="6" t="s">
        <v>5</v>
      </c>
      <c r="F136" s="8">
        <v>117617.43</v>
      </c>
      <c r="G136" s="8">
        <v>2501.66</v>
      </c>
      <c r="H136" s="8">
        <v>599.87</v>
      </c>
      <c r="I136" s="6" t="s">
        <v>5</v>
      </c>
      <c r="J136" s="8">
        <v>72628.570000000007</v>
      </c>
      <c r="K136" s="8">
        <v>932.89</v>
      </c>
      <c r="L136" s="6" t="s">
        <v>5</v>
      </c>
      <c r="M136" s="8">
        <v>9829568.5</v>
      </c>
    </row>
    <row r="137" spans="1:13" ht="14.25" x14ac:dyDescent="0.2">
      <c r="A137" s="4" t="s">
        <v>141</v>
      </c>
      <c r="B137" s="8">
        <v>798.3</v>
      </c>
      <c r="C137" s="8">
        <v>23.95</v>
      </c>
      <c r="D137" s="5">
        <f t="shared" si="3"/>
        <v>3.0001252661906553E-2</v>
      </c>
      <c r="E137" s="6" t="s">
        <v>5</v>
      </c>
      <c r="F137" s="8"/>
      <c r="G137" s="8"/>
      <c r="H137" s="8"/>
      <c r="I137" s="6" t="s">
        <v>5</v>
      </c>
      <c r="J137" s="8">
        <v>335.69</v>
      </c>
      <c r="K137" s="8">
        <v>10.07</v>
      </c>
      <c r="L137" s="6" t="s">
        <v>5</v>
      </c>
      <c r="M137" s="8">
        <v>13578535.960000001</v>
      </c>
    </row>
    <row r="138" spans="1:13" ht="14.25" x14ac:dyDescent="0.2">
      <c r="A138" s="4" t="s">
        <v>142</v>
      </c>
      <c r="B138" s="8">
        <v>9578529.6099999994</v>
      </c>
      <c r="C138" s="8">
        <v>293693.18</v>
      </c>
      <c r="D138" s="5">
        <f t="shared" si="3"/>
        <v>3.066161425166801E-2</v>
      </c>
      <c r="E138" s="6" t="s">
        <v>5</v>
      </c>
      <c r="F138" s="8">
        <v>1540660.29</v>
      </c>
      <c r="G138" s="8">
        <v>23566.01</v>
      </c>
      <c r="H138" s="8">
        <v>24775.4</v>
      </c>
      <c r="I138" s="6" t="s">
        <v>5</v>
      </c>
      <c r="J138" s="8">
        <v>3393846.44</v>
      </c>
      <c r="K138" s="8">
        <v>112266.56</v>
      </c>
      <c r="L138" s="6" t="s">
        <v>5</v>
      </c>
      <c r="M138" s="8">
        <v>13639594.18</v>
      </c>
    </row>
    <row r="139" spans="1:13" ht="14.25" x14ac:dyDescent="0.2">
      <c r="A139" s="4" t="s">
        <v>143</v>
      </c>
      <c r="B139" s="8">
        <v>368716.33</v>
      </c>
      <c r="C139" s="8">
        <v>10215.049999999999</v>
      </c>
      <c r="D139" s="5">
        <f t="shared" si="3"/>
        <v>2.7704360151339102E-2</v>
      </c>
      <c r="E139" s="6" t="s">
        <v>5</v>
      </c>
      <c r="F139" s="8">
        <v>2104.48</v>
      </c>
      <c r="G139" s="8">
        <v>44.94</v>
      </c>
      <c r="H139" s="8">
        <v>18.2</v>
      </c>
      <c r="I139" s="6" t="s">
        <v>5</v>
      </c>
      <c r="J139" s="8">
        <v>207699.95</v>
      </c>
      <c r="K139" s="8">
        <v>7183.93</v>
      </c>
      <c r="L139" s="6" t="s">
        <v>5</v>
      </c>
      <c r="M139" s="8">
        <v>40131915.530000001</v>
      </c>
    </row>
    <row r="140" spans="1:13" ht="14.25" x14ac:dyDescent="0.2">
      <c r="A140" s="4" t="s">
        <v>144</v>
      </c>
      <c r="B140" s="8">
        <v>38023.72</v>
      </c>
      <c r="C140" s="8">
        <v>841.57</v>
      </c>
      <c r="D140" s="5"/>
      <c r="E140" s="6" t="s">
        <v>5</v>
      </c>
      <c r="F140" s="8">
        <v>1197.8499999999999</v>
      </c>
      <c r="G140" s="8">
        <v>29.94</v>
      </c>
      <c r="H140" s="8">
        <v>6</v>
      </c>
      <c r="I140" s="6" t="s">
        <v>5</v>
      </c>
      <c r="J140" s="8">
        <v>23587.17</v>
      </c>
      <c r="K140" s="8">
        <v>336.28</v>
      </c>
      <c r="L140" s="6" t="s">
        <v>5</v>
      </c>
      <c r="M140" s="8">
        <v>31454.09</v>
      </c>
    </row>
    <row r="141" spans="1:13" ht="14.25" x14ac:dyDescent="0.2">
      <c r="A141" s="4" t="s">
        <v>145</v>
      </c>
      <c r="B141" s="8">
        <v>741833.14</v>
      </c>
      <c r="C141" s="8">
        <v>14772.53</v>
      </c>
      <c r="D141" s="5"/>
      <c r="E141" s="6" t="s">
        <v>5</v>
      </c>
      <c r="F141" s="8">
        <v>46020.09</v>
      </c>
      <c r="G141" s="8">
        <v>838.96</v>
      </c>
      <c r="H141" s="8">
        <v>446.56</v>
      </c>
      <c r="I141" s="6" t="s">
        <v>5</v>
      </c>
      <c r="J141" s="8">
        <v>48255.7</v>
      </c>
      <c r="K141" s="8">
        <v>786.89</v>
      </c>
      <c r="L141" s="6" t="s">
        <v>5</v>
      </c>
      <c r="M141" s="8">
        <v>2316478.12</v>
      </c>
    </row>
    <row r="142" spans="1:13" ht="14.25" x14ac:dyDescent="0.2">
      <c r="A142" s="4" t="s">
        <v>146</v>
      </c>
      <c r="B142" s="8"/>
      <c r="C142" s="8"/>
      <c r="D142" s="5"/>
      <c r="E142" s="6" t="s">
        <v>5</v>
      </c>
      <c r="F142" s="8"/>
      <c r="G142" s="8"/>
      <c r="H142" s="8"/>
      <c r="I142" s="6" t="s">
        <v>5</v>
      </c>
      <c r="J142" s="8"/>
      <c r="K142" s="8"/>
      <c r="L142" s="6" t="s">
        <v>5</v>
      </c>
      <c r="M142" s="8">
        <v>1927153.98</v>
      </c>
    </row>
    <row r="143" spans="1:13" ht="14.25" x14ac:dyDescent="0.2">
      <c r="A143" s="4" t="s">
        <v>147</v>
      </c>
      <c r="B143" s="8"/>
      <c r="C143" s="8"/>
      <c r="D143" s="5"/>
      <c r="E143" s="6" t="s">
        <v>5</v>
      </c>
      <c r="F143" s="8"/>
      <c r="G143" s="8"/>
      <c r="H143" s="8"/>
      <c r="I143" s="6" t="s">
        <v>5</v>
      </c>
      <c r="J143" s="8"/>
      <c r="K143" s="8"/>
      <c r="L143" s="6" t="s">
        <v>5</v>
      </c>
      <c r="M143" s="8">
        <v>5373882.8200000003</v>
      </c>
    </row>
    <row r="144" spans="1:13" ht="14.25" x14ac:dyDescent="0.2">
      <c r="A144" s="4" t="s">
        <v>148</v>
      </c>
      <c r="B144" s="8">
        <v>152860.42000000001</v>
      </c>
      <c r="C144" s="8">
        <v>1865.42</v>
      </c>
      <c r="D144" s="5">
        <f>C144/B144</f>
        <v>1.2203420610776811E-2</v>
      </c>
      <c r="E144" s="6" t="s">
        <v>5</v>
      </c>
      <c r="F144" s="8">
        <v>2865</v>
      </c>
      <c r="G144" s="8">
        <v>14.33</v>
      </c>
      <c r="H144" s="8">
        <v>14.32</v>
      </c>
      <c r="I144" s="6" t="s">
        <v>5</v>
      </c>
      <c r="J144" s="8">
        <v>48079.27</v>
      </c>
      <c r="K144" s="8">
        <v>1273.53</v>
      </c>
      <c r="L144" s="6" t="s">
        <v>5</v>
      </c>
      <c r="M144" s="8">
        <v>1071511.96</v>
      </c>
    </row>
    <row r="145" spans="1:13" ht="14.25" x14ac:dyDescent="0.2">
      <c r="A145" s="4" t="s">
        <v>149</v>
      </c>
      <c r="B145" s="8">
        <v>35308.78</v>
      </c>
      <c r="C145" s="8">
        <v>891.45</v>
      </c>
      <c r="D145" s="5">
        <f>C145/B145</f>
        <v>2.5247261446019943E-2</v>
      </c>
      <c r="E145" s="6" t="s">
        <v>5</v>
      </c>
      <c r="F145" s="8">
        <v>7121.66</v>
      </c>
      <c r="G145" s="8">
        <v>110.14</v>
      </c>
      <c r="H145" s="8">
        <v>172.91</v>
      </c>
      <c r="I145" s="6" t="s">
        <v>5</v>
      </c>
      <c r="J145" s="8">
        <v>12137.13</v>
      </c>
      <c r="K145" s="8">
        <v>456.65</v>
      </c>
      <c r="L145" s="6" t="s">
        <v>5</v>
      </c>
      <c r="M145" s="8">
        <v>46629.33</v>
      </c>
    </row>
    <row r="146" spans="1:13" ht="14.25" x14ac:dyDescent="0.2">
      <c r="A146" s="4" t="s">
        <v>150</v>
      </c>
      <c r="B146" s="8">
        <v>4189533.52</v>
      </c>
      <c r="C146" s="8">
        <v>47265.42</v>
      </c>
      <c r="D146" s="5">
        <f>C146/B146</f>
        <v>1.1281785853810282E-2</v>
      </c>
      <c r="E146" s="6" t="s">
        <v>5</v>
      </c>
      <c r="F146" s="8">
        <v>674190</v>
      </c>
      <c r="G146" s="8">
        <v>5362.95</v>
      </c>
      <c r="H146" s="8">
        <v>1442.4</v>
      </c>
      <c r="I146" s="6" t="s">
        <v>5</v>
      </c>
      <c r="J146" s="8">
        <v>144978</v>
      </c>
      <c r="K146" s="8">
        <v>1449.78</v>
      </c>
      <c r="L146" s="6" t="s">
        <v>5</v>
      </c>
      <c r="M146" s="8">
        <v>257258.05</v>
      </c>
    </row>
    <row r="147" spans="1:13" ht="14.25" x14ac:dyDescent="0.2">
      <c r="A147" s="4" t="s">
        <v>151</v>
      </c>
      <c r="B147" s="8">
        <v>17197038.690000001</v>
      </c>
      <c r="C147" s="8">
        <v>293305.39</v>
      </c>
      <c r="D147" s="5"/>
      <c r="E147" s="6" t="s">
        <v>5</v>
      </c>
      <c r="F147" s="8">
        <v>3022976.2</v>
      </c>
      <c r="G147" s="8">
        <v>32572.02</v>
      </c>
      <c r="H147" s="8">
        <v>37662.01</v>
      </c>
      <c r="I147" s="6" t="s">
        <v>5</v>
      </c>
      <c r="J147" s="8">
        <v>10851097.289999999</v>
      </c>
      <c r="K147" s="8">
        <v>177607.16</v>
      </c>
      <c r="L147" s="6" t="s">
        <v>5</v>
      </c>
      <c r="M147" s="8">
        <v>53782579.789999999</v>
      </c>
    </row>
    <row r="148" spans="1:13" ht="14.25" x14ac:dyDescent="0.2">
      <c r="A148" s="4" t="s">
        <v>152</v>
      </c>
      <c r="B148" s="8">
        <v>1516570.43</v>
      </c>
      <c r="C148" s="8">
        <v>17281.490000000002</v>
      </c>
      <c r="D148" s="5">
        <f>C148/B148</f>
        <v>1.1395112062154608E-2</v>
      </c>
      <c r="E148" s="6" t="s">
        <v>5</v>
      </c>
      <c r="F148" s="8">
        <v>11866.84</v>
      </c>
      <c r="G148" s="8">
        <v>189.84</v>
      </c>
      <c r="H148" s="8">
        <v>202.72</v>
      </c>
      <c r="I148" s="6" t="s">
        <v>5</v>
      </c>
      <c r="J148" s="8">
        <v>538970.24</v>
      </c>
      <c r="K148" s="8">
        <v>6215.99</v>
      </c>
      <c r="L148" s="6" t="s">
        <v>5</v>
      </c>
      <c r="M148" s="8">
        <v>16838281.609999999</v>
      </c>
    </row>
    <row r="149" spans="1:13" ht="14.25" x14ac:dyDescent="0.2">
      <c r="A149" s="4" t="s">
        <v>153</v>
      </c>
      <c r="B149" s="8">
        <v>8235</v>
      </c>
      <c r="C149" s="8">
        <v>82.35</v>
      </c>
      <c r="D149" s="5">
        <f>C149/B149</f>
        <v>9.9999999999999985E-3</v>
      </c>
      <c r="E149" s="6" t="s">
        <v>5</v>
      </c>
      <c r="F149" s="8">
        <v>8235</v>
      </c>
      <c r="G149" s="8">
        <v>82.35</v>
      </c>
      <c r="H149" s="8">
        <v>41.18</v>
      </c>
      <c r="I149" s="6" t="s">
        <v>5</v>
      </c>
      <c r="J149" s="8">
        <v>105868.43</v>
      </c>
      <c r="K149" s="8">
        <v>1112.81</v>
      </c>
      <c r="L149" s="6" t="s">
        <v>5</v>
      </c>
      <c r="M149" s="8">
        <v>43356074.159999996</v>
      </c>
    </row>
    <row r="150" spans="1:13" ht="14.25" x14ac:dyDescent="0.2">
      <c r="A150" s="4" t="s">
        <v>154</v>
      </c>
      <c r="B150" s="8">
        <v>833082.66</v>
      </c>
      <c r="C150" s="8">
        <v>23441.93</v>
      </c>
      <c r="D150" s="5">
        <f>C150/B150</f>
        <v>2.8138780370245611E-2</v>
      </c>
      <c r="E150" s="6" t="s">
        <v>5</v>
      </c>
      <c r="F150" s="8"/>
      <c r="G150" s="8"/>
      <c r="H150" s="8"/>
      <c r="I150" s="6" t="s">
        <v>5</v>
      </c>
      <c r="J150" s="8">
        <v>6222.06</v>
      </c>
      <c r="K150" s="8">
        <v>135.57</v>
      </c>
      <c r="L150" s="6" t="s">
        <v>5</v>
      </c>
      <c r="M150" s="8">
        <v>2846559.57</v>
      </c>
    </row>
    <row r="151" spans="1:13" ht="14.25" x14ac:dyDescent="0.2">
      <c r="A151" s="4" t="s">
        <v>155</v>
      </c>
      <c r="B151" s="8">
        <v>162097.29</v>
      </c>
      <c r="C151" s="8">
        <v>1889.93</v>
      </c>
      <c r="D151" s="5">
        <f>C151/B151</f>
        <v>1.1659232551019206E-2</v>
      </c>
      <c r="E151" s="6" t="s">
        <v>5</v>
      </c>
      <c r="F151" s="8">
        <v>3338.5</v>
      </c>
      <c r="G151" s="8">
        <v>26.46</v>
      </c>
      <c r="H151" s="8">
        <v>40.31</v>
      </c>
      <c r="I151" s="6" t="s">
        <v>5</v>
      </c>
      <c r="J151" s="8">
        <v>32301.759999999998</v>
      </c>
      <c r="K151" s="8">
        <v>334.39</v>
      </c>
      <c r="L151" s="6" t="s">
        <v>5</v>
      </c>
      <c r="M151" s="8">
        <v>45035899.140000001</v>
      </c>
    </row>
    <row r="152" spans="1:13" ht="14.25" x14ac:dyDescent="0.2">
      <c r="A152" s="4" t="s">
        <v>156</v>
      </c>
      <c r="B152" s="8">
        <v>4516883.9000000004</v>
      </c>
      <c r="C152" s="8">
        <v>98147.92</v>
      </c>
      <c r="D152" s="5"/>
      <c r="E152" s="6" t="s">
        <v>5</v>
      </c>
      <c r="F152" s="8">
        <v>234560.95</v>
      </c>
      <c r="G152" s="8">
        <v>3266.46</v>
      </c>
      <c r="H152" s="8">
        <v>2909.42</v>
      </c>
      <c r="I152" s="6" t="s">
        <v>5</v>
      </c>
      <c r="J152" s="8">
        <v>791021.22</v>
      </c>
      <c r="K152" s="8">
        <v>13756.83</v>
      </c>
      <c r="L152" s="6" t="s">
        <v>5</v>
      </c>
      <c r="M152" s="8">
        <v>9817867.3800000008</v>
      </c>
    </row>
    <row r="153" spans="1:13" ht="14.25" x14ac:dyDescent="0.2">
      <c r="A153" s="4" t="s">
        <v>157</v>
      </c>
      <c r="B153" s="8">
        <v>180536.68</v>
      </c>
      <c r="C153" s="8">
        <v>2605.9299999999998</v>
      </c>
      <c r="D153" s="5"/>
      <c r="E153" s="6" t="s">
        <v>5</v>
      </c>
      <c r="F153" s="8"/>
      <c r="G153" s="8"/>
      <c r="H153" s="8"/>
      <c r="I153" s="6" t="s">
        <v>5</v>
      </c>
      <c r="J153" s="8">
        <v>25611.759999999998</v>
      </c>
      <c r="K153" s="8">
        <v>512.86</v>
      </c>
      <c r="L153" s="6" t="s">
        <v>5</v>
      </c>
      <c r="M153" s="8">
        <v>1230812.17</v>
      </c>
    </row>
    <row r="154" spans="1:13" ht="14.25" x14ac:dyDescent="0.2">
      <c r="A154" s="4" t="s">
        <v>158</v>
      </c>
      <c r="B154" s="8"/>
      <c r="C154" s="8"/>
      <c r="D154" s="5"/>
      <c r="E154" s="6"/>
      <c r="F154" s="8"/>
      <c r="G154" s="8"/>
      <c r="H154" s="8"/>
      <c r="I154" s="6"/>
      <c r="J154" s="8"/>
      <c r="K154" s="8"/>
      <c r="L154" s="6"/>
      <c r="M154" s="8">
        <v>3381632.35</v>
      </c>
    </row>
    <row r="155" spans="1:13" ht="14.25" x14ac:dyDescent="0.2">
      <c r="A155" s="4" t="s">
        <v>159</v>
      </c>
      <c r="B155" s="8"/>
      <c r="C155" s="8"/>
      <c r="D155" s="5"/>
      <c r="E155" s="6"/>
      <c r="F155" s="8"/>
      <c r="G155" s="8"/>
      <c r="H155" s="8"/>
      <c r="I155" s="6"/>
      <c r="J155" s="8"/>
      <c r="K155" s="8"/>
      <c r="L155" s="6"/>
      <c r="M155" s="8">
        <v>3511254.62</v>
      </c>
    </row>
    <row r="156" spans="1:13" s="1" customFormat="1" ht="19.5" customHeight="1" x14ac:dyDescent="0.2">
      <c r="A156" s="20"/>
      <c r="B156" s="24">
        <f>SUM(B1:B153)</f>
        <v>989641165.79000056</v>
      </c>
      <c r="C156" s="23">
        <f>SUM(C6:C153)</f>
        <v>15179317.699999994</v>
      </c>
      <c r="D156" s="21">
        <f>C156/B156</f>
        <v>1.5338203608257144E-2</v>
      </c>
      <c r="E156" s="22"/>
      <c r="F156" s="24">
        <f>SUM(F1:F153)</f>
        <v>103555185.07000001</v>
      </c>
      <c r="G156" s="24">
        <f>SUM(G1:G153)</f>
        <v>1129834.6499999994</v>
      </c>
      <c r="H156" s="24">
        <f>SUM(H1:H153)</f>
        <v>929896.58000000042</v>
      </c>
      <c r="I156" s="22"/>
      <c r="J156" s="24">
        <f>SUM(J1:J153)</f>
        <v>600839379.99000001</v>
      </c>
      <c r="K156" s="24">
        <f>SUM(K1:K153)</f>
        <v>9476609.4400000144</v>
      </c>
      <c r="L156" s="22"/>
      <c r="M156" s="24">
        <f>SUM(M1:M155)</f>
        <v>8012961682.7299995</v>
      </c>
    </row>
    <row r="160" spans="1:13" x14ac:dyDescent="0.2">
      <c r="B160" s="25"/>
      <c r="C160" s="26"/>
      <c r="D160" s="25"/>
      <c r="F160" s="25"/>
      <c r="G160" s="25"/>
      <c r="H160" s="25"/>
      <c r="J160" s="25"/>
      <c r="K160" s="25"/>
      <c r="M160" s="25"/>
    </row>
  </sheetData>
  <mergeCells count="3">
    <mergeCell ref="B4:D4"/>
    <mergeCell ref="F4:H4"/>
    <mergeCell ref="J4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61"/>
  <sheetViews>
    <sheetView zoomScale="85" zoomScaleNormal="85" workbookViewId="0">
      <selection activeCell="F37" sqref="F37"/>
    </sheetView>
  </sheetViews>
  <sheetFormatPr defaultRowHeight="12.6" customHeight="1" x14ac:dyDescent="0.2"/>
  <cols>
    <col min="1" max="1" width="11.140625" style="7" customWidth="1"/>
    <col min="2" max="2" width="21.85546875" style="7" bestFit="1" customWidth="1"/>
    <col min="3" max="3" width="18.85546875" style="7" bestFit="1" customWidth="1"/>
    <col min="4" max="4" width="14" style="7" customWidth="1"/>
    <col min="5" max="5" width="3.7109375" style="7" customWidth="1"/>
    <col min="6" max="6" width="24.140625" style="7" bestFit="1" customWidth="1"/>
    <col min="7" max="7" width="19.85546875" style="7" bestFit="1" customWidth="1"/>
    <col min="8" max="8" width="18.5703125" style="7" bestFit="1" customWidth="1"/>
    <col min="9" max="9" width="3.7109375" style="7" customWidth="1"/>
    <col min="10" max="10" width="21.28515625" style="7" bestFit="1" customWidth="1"/>
    <col min="11" max="11" width="18.5703125" style="7" bestFit="1" customWidth="1"/>
    <col min="12" max="12" width="3.7109375" style="7" customWidth="1"/>
    <col min="13" max="13" width="23.5703125" style="7" bestFit="1" customWidth="1"/>
    <col min="14" max="16384" width="9.140625" style="7"/>
  </cols>
  <sheetData>
    <row r="1" spans="1:13" s="1" customFormat="1" ht="18" x14ac:dyDescent="0.25">
      <c r="A1" s="11"/>
      <c r="B1" s="9"/>
      <c r="C1" s="9"/>
      <c r="D1" s="12" t="s">
        <v>166</v>
      </c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3" s="2" customFormat="1" ht="15.75" x14ac:dyDescent="0.25">
      <c r="A4" s="13"/>
      <c r="B4" s="30" t="s">
        <v>0</v>
      </c>
      <c r="C4" s="30"/>
      <c r="D4" s="30"/>
      <c r="E4" s="14"/>
      <c r="F4" s="30" t="s">
        <v>1</v>
      </c>
      <c r="G4" s="30"/>
      <c r="H4" s="30"/>
      <c r="I4" s="14"/>
      <c r="J4" s="30" t="s">
        <v>2</v>
      </c>
      <c r="K4" s="30"/>
      <c r="L4" s="14"/>
      <c r="M4" s="15" t="s">
        <v>4</v>
      </c>
    </row>
    <row r="5" spans="1:13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3" ht="14.25" x14ac:dyDescent="0.2">
      <c r="A6" s="4" t="s">
        <v>13</v>
      </c>
      <c r="B6" s="8">
        <v>28806.06</v>
      </c>
      <c r="C6" s="8">
        <v>552.16999999999996</v>
      </c>
      <c r="D6" s="5">
        <v>3.8527605089963703E-2</v>
      </c>
      <c r="E6" s="6"/>
      <c r="F6" s="8">
        <v>1158.54</v>
      </c>
      <c r="G6" s="8">
        <v>6.86</v>
      </c>
      <c r="H6" s="8">
        <v>16.309999999999999</v>
      </c>
      <c r="I6" s="6"/>
      <c r="J6" s="8">
        <v>596.38</v>
      </c>
      <c r="K6" s="8">
        <v>16.7</v>
      </c>
      <c r="L6" s="6"/>
      <c r="M6" s="8">
        <v>127017.91</v>
      </c>
    </row>
    <row r="7" spans="1:13" ht="14.25" x14ac:dyDescent="0.2">
      <c r="A7" s="4" t="s">
        <v>14</v>
      </c>
      <c r="B7" s="8">
        <v>979401.55</v>
      </c>
      <c r="C7" s="8">
        <v>21640.38</v>
      </c>
      <c r="D7" s="5">
        <v>8.5053517628304195E-2</v>
      </c>
      <c r="E7" s="6"/>
      <c r="F7" s="8">
        <v>319617.11</v>
      </c>
      <c r="G7" s="8">
        <v>5873.96</v>
      </c>
      <c r="H7" s="8">
        <v>4724.34</v>
      </c>
      <c r="I7" s="6"/>
      <c r="J7" s="8">
        <v>948653</v>
      </c>
      <c r="K7" s="8">
        <v>15204.95</v>
      </c>
      <c r="L7" s="6"/>
      <c r="M7" s="8">
        <v>11140362.359999999</v>
      </c>
    </row>
    <row r="8" spans="1:13" ht="14.25" x14ac:dyDescent="0.2">
      <c r="A8" s="4" t="s">
        <v>15</v>
      </c>
      <c r="B8" s="8">
        <v>601588.38</v>
      </c>
      <c r="C8" s="8">
        <v>9676.93</v>
      </c>
      <c r="D8" s="5">
        <v>6.6611173668996895E-2</v>
      </c>
      <c r="E8" s="6"/>
      <c r="F8" s="8">
        <v>121996.48</v>
      </c>
      <c r="G8" s="8">
        <v>2319.9299999999998</v>
      </c>
      <c r="H8" s="8">
        <v>1905.52</v>
      </c>
      <c r="I8" s="6"/>
      <c r="J8" s="8">
        <v>247399.1</v>
      </c>
      <c r="K8" s="8">
        <v>5298.03</v>
      </c>
      <c r="L8" s="6"/>
      <c r="M8" s="8">
        <v>34637829.030000001</v>
      </c>
    </row>
    <row r="9" spans="1:13" ht="14.25" x14ac:dyDescent="0.2">
      <c r="A9" s="4" t="s">
        <v>16</v>
      </c>
      <c r="B9" s="8">
        <v>235997.16</v>
      </c>
      <c r="C9" s="8">
        <v>3827.99</v>
      </c>
      <c r="D9" s="5">
        <v>5.6532691106373302E-2</v>
      </c>
      <c r="E9" s="6"/>
      <c r="F9" s="8">
        <v>11125.95</v>
      </c>
      <c r="G9" s="8">
        <v>144.87</v>
      </c>
      <c r="H9" s="8">
        <v>192.26</v>
      </c>
      <c r="I9" s="6"/>
      <c r="J9" s="8">
        <v>33194.980000000003</v>
      </c>
      <c r="K9" s="8">
        <v>345.37</v>
      </c>
      <c r="L9" s="6"/>
      <c r="M9" s="8">
        <v>26130.240000000002</v>
      </c>
    </row>
    <row r="10" spans="1:13" ht="14.25" x14ac:dyDescent="0.2">
      <c r="A10" s="4" t="s">
        <v>17</v>
      </c>
      <c r="B10" s="8">
        <v>23373557.27</v>
      </c>
      <c r="C10" s="8">
        <v>360495.5</v>
      </c>
      <c r="D10" s="5">
        <v>6.5932333721893305E-2</v>
      </c>
      <c r="E10" s="6"/>
      <c r="F10" s="8">
        <v>536908.19999999995</v>
      </c>
      <c r="G10" s="8">
        <v>7014.7</v>
      </c>
      <c r="H10" s="8">
        <v>5728.77</v>
      </c>
      <c r="I10" s="6"/>
      <c r="J10" s="8">
        <v>6210707.3099999996</v>
      </c>
      <c r="K10" s="8">
        <v>99994.93</v>
      </c>
      <c r="L10" s="6"/>
      <c r="M10" s="8">
        <v>13881075.66</v>
      </c>
    </row>
    <row r="11" spans="1:13" ht="14.25" x14ac:dyDescent="0.2">
      <c r="A11" s="4" t="s">
        <v>18</v>
      </c>
      <c r="B11" s="8">
        <v>130612.34</v>
      </c>
      <c r="C11" s="8">
        <v>3834.78</v>
      </c>
      <c r="D11" s="5">
        <v>0.10007796071491799</v>
      </c>
      <c r="E11" s="6"/>
      <c r="F11" s="8">
        <v>25378.9</v>
      </c>
      <c r="G11" s="8">
        <v>334.13</v>
      </c>
      <c r="H11" s="8">
        <v>339.12</v>
      </c>
      <c r="I11" s="6"/>
      <c r="J11" s="8">
        <v>21011.97</v>
      </c>
      <c r="K11" s="8">
        <v>301.44</v>
      </c>
      <c r="L11" s="6"/>
      <c r="M11" s="8">
        <v>305327.74</v>
      </c>
    </row>
    <row r="12" spans="1:13" ht="14.25" x14ac:dyDescent="0.2">
      <c r="A12" s="4" t="s">
        <v>19</v>
      </c>
      <c r="B12" s="8">
        <v>212795.19</v>
      </c>
      <c r="C12" s="8">
        <v>4396.13</v>
      </c>
      <c r="D12" s="5">
        <v>9.5437924490036893E-2</v>
      </c>
      <c r="E12" s="6"/>
      <c r="F12" s="8">
        <v>5750.43</v>
      </c>
      <c r="G12" s="8">
        <v>70.17</v>
      </c>
      <c r="H12" s="8">
        <v>140.11000000000001</v>
      </c>
      <c r="I12" s="6"/>
      <c r="J12" s="8">
        <v>28892.49</v>
      </c>
      <c r="K12" s="8">
        <v>868.98</v>
      </c>
      <c r="L12" s="6"/>
      <c r="M12" s="8">
        <v>63194689.93</v>
      </c>
    </row>
    <row r="13" spans="1:13" ht="14.25" x14ac:dyDescent="0.2">
      <c r="A13" s="4" t="s">
        <v>20</v>
      </c>
      <c r="B13" s="8">
        <v>2948.98</v>
      </c>
      <c r="C13" s="8">
        <v>87.78</v>
      </c>
      <c r="D13" s="5">
        <v>5.9481783285923601E-2</v>
      </c>
      <c r="E13" s="6"/>
      <c r="F13" s="8"/>
      <c r="G13" s="8"/>
      <c r="H13" s="8"/>
      <c r="I13" s="6"/>
      <c r="J13" s="8">
        <v>13687.35</v>
      </c>
      <c r="K13" s="8">
        <v>170.39</v>
      </c>
      <c r="L13" s="6"/>
      <c r="M13" s="8">
        <v>3081.68</v>
      </c>
    </row>
    <row r="14" spans="1:13" ht="14.25" x14ac:dyDescent="0.2">
      <c r="A14" s="4" t="s">
        <v>21</v>
      </c>
      <c r="B14" s="8">
        <v>50441.78</v>
      </c>
      <c r="C14" s="8">
        <v>615.57000000000005</v>
      </c>
      <c r="D14" s="5">
        <v>5.8266208442221898E-2</v>
      </c>
      <c r="E14" s="6"/>
      <c r="F14" s="8"/>
      <c r="G14" s="8"/>
      <c r="H14" s="8"/>
      <c r="I14" s="6"/>
      <c r="J14" s="8">
        <v>2958.5</v>
      </c>
      <c r="K14" s="8">
        <v>59.17</v>
      </c>
      <c r="L14" s="6"/>
      <c r="M14" s="8">
        <v>646698.76</v>
      </c>
    </row>
    <row r="15" spans="1:13" ht="14.25" x14ac:dyDescent="0.2">
      <c r="A15" s="4" t="s">
        <v>22</v>
      </c>
      <c r="B15" s="8"/>
      <c r="C15" s="8"/>
      <c r="D15" s="5"/>
      <c r="E15" s="6"/>
      <c r="F15" s="8"/>
      <c r="G15" s="8"/>
      <c r="H15" s="8"/>
      <c r="I15" s="6"/>
      <c r="J15" s="8"/>
      <c r="K15" s="8"/>
      <c r="L15" s="6"/>
      <c r="M15" s="8">
        <v>3008756.27</v>
      </c>
    </row>
    <row r="16" spans="1:13" ht="14.25" x14ac:dyDescent="0.2">
      <c r="A16" s="4" t="s">
        <v>23</v>
      </c>
      <c r="B16" s="8">
        <v>32760.48</v>
      </c>
      <c r="C16" s="8">
        <v>1139</v>
      </c>
      <c r="D16" s="5">
        <v>6.3557017715167197E-2</v>
      </c>
      <c r="E16" s="6"/>
      <c r="F16" s="8">
        <v>6628.44</v>
      </c>
      <c r="G16" s="8">
        <v>261.04000000000002</v>
      </c>
      <c r="H16" s="8">
        <v>68.34</v>
      </c>
      <c r="I16" s="6"/>
      <c r="J16" s="8">
        <v>29445.200000000001</v>
      </c>
      <c r="K16" s="8">
        <v>406.62</v>
      </c>
      <c r="L16" s="6"/>
      <c r="M16" s="8">
        <v>446983.18</v>
      </c>
    </row>
    <row r="17" spans="1:13" ht="14.25" x14ac:dyDescent="0.2">
      <c r="A17" s="4" t="s">
        <v>24</v>
      </c>
      <c r="B17" s="8"/>
      <c r="C17" s="8"/>
      <c r="D17" s="5"/>
      <c r="E17" s="6"/>
      <c r="F17" s="8"/>
      <c r="G17" s="8"/>
      <c r="H17" s="8"/>
      <c r="I17" s="6"/>
      <c r="J17" s="8"/>
      <c r="K17" s="8"/>
      <c r="L17" s="6"/>
      <c r="M17" s="8">
        <v>2321278.25</v>
      </c>
    </row>
    <row r="18" spans="1:13" ht="14.25" x14ac:dyDescent="0.2">
      <c r="A18" s="4" t="s">
        <v>25</v>
      </c>
      <c r="B18" s="8">
        <v>294681.62</v>
      </c>
      <c r="C18" s="8">
        <v>6060.45</v>
      </c>
      <c r="D18" s="5">
        <v>6.1675945502878797E-2</v>
      </c>
      <c r="E18" s="6"/>
      <c r="F18" s="8">
        <v>3636.6</v>
      </c>
      <c r="G18" s="8">
        <v>19.55</v>
      </c>
      <c r="H18" s="8">
        <v>9.43</v>
      </c>
      <c r="I18" s="6"/>
      <c r="J18" s="8">
        <v>23090.59</v>
      </c>
      <c r="K18" s="8">
        <v>262.37</v>
      </c>
      <c r="L18" s="6"/>
      <c r="M18" s="8">
        <v>20689370.379999999</v>
      </c>
    </row>
    <row r="19" spans="1:13" ht="14.25" x14ac:dyDescent="0.2">
      <c r="A19" s="4" t="s">
        <v>26</v>
      </c>
      <c r="B19" s="8"/>
      <c r="C19" s="8"/>
      <c r="D19" s="5"/>
      <c r="E19" s="6"/>
      <c r="F19" s="8"/>
      <c r="G19" s="8"/>
      <c r="H19" s="8"/>
      <c r="I19" s="6"/>
      <c r="J19" s="8"/>
      <c r="K19" s="8"/>
      <c r="L19" s="6"/>
      <c r="M19" s="8">
        <v>631272.78</v>
      </c>
    </row>
    <row r="20" spans="1:13" ht="14.25" x14ac:dyDescent="0.2">
      <c r="A20" s="4" t="s">
        <v>27</v>
      </c>
      <c r="B20" s="8">
        <v>185102.27</v>
      </c>
      <c r="C20" s="8">
        <v>11237.97</v>
      </c>
      <c r="D20" s="5">
        <v>0.21420776588330601</v>
      </c>
      <c r="E20" s="6"/>
      <c r="F20" s="8"/>
      <c r="G20" s="8"/>
      <c r="H20" s="8"/>
      <c r="I20" s="6"/>
      <c r="J20" s="8">
        <v>7606.31</v>
      </c>
      <c r="K20" s="8">
        <v>359.8</v>
      </c>
      <c r="L20" s="6"/>
      <c r="M20" s="8">
        <v>932929.6</v>
      </c>
    </row>
    <row r="21" spans="1:13" ht="14.25" x14ac:dyDescent="0.2">
      <c r="A21" s="4" t="s">
        <v>28</v>
      </c>
      <c r="B21" s="8">
        <v>1642608.62</v>
      </c>
      <c r="C21" s="8">
        <v>22834.799999999999</v>
      </c>
      <c r="D21" s="5">
        <v>5.6601758451932299E-2</v>
      </c>
      <c r="E21" s="6"/>
      <c r="F21" s="8">
        <v>13228.25</v>
      </c>
      <c r="G21" s="8">
        <v>59.97</v>
      </c>
      <c r="H21" s="8">
        <v>72.319999999999993</v>
      </c>
      <c r="I21" s="6"/>
      <c r="J21" s="8">
        <v>172889.13</v>
      </c>
      <c r="K21" s="8">
        <v>2703.05</v>
      </c>
      <c r="L21" s="6"/>
      <c r="M21" s="8">
        <v>216129.56</v>
      </c>
    </row>
    <row r="22" spans="1:13" ht="14.25" x14ac:dyDescent="0.2">
      <c r="A22" s="4" t="s">
        <v>29</v>
      </c>
      <c r="B22" s="8"/>
      <c r="C22" s="8"/>
      <c r="D22" s="5"/>
      <c r="E22" s="6"/>
      <c r="F22" s="8"/>
      <c r="G22" s="8"/>
      <c r="H22" s="8"/>
      <c r="I22" s="6"/>
      <c r="J22" s="8"/>
      <c r="K22" s="8"/>
      <c r="L22" s="6"/>
      <c r="M22" s="8">
        <v>1035347.74</v>
      </c>
    </row>
    <row r="23" spans="1:13" ht="14.25" x14ac:dyDescent="0.2">
      <c r="A23" s="4" t="s">
        <v>30</v>
      </c>
      <c r="B23" s="8">
        <v>660751.75</v>
      </c>
      <c r="C23" s="8">
        <v>9538.9500000000007</v>
      </c>
      <c r="D23" s="5">
        <v>6.3729105859277296E-2</v>
      </c>
      <c r="E23" s="6"/>
      <c r="F23" s="8">
        <v>12186.54</v>
      </c>
      <c r="G23" s="8">
        <v>114.04</v>
      </c>
      <c r="H23" s="8">
        <v>73.31</v>
      </c>
      <c r="I23" s="6"/>
      <c r="J23" s="8">
        <v>99727.93</v>
      </c>
      <c r="K23" s="8">
        <v>832.27</v>
      </c>
      <c r="L23" s="6"/>
      <c r="M23" s="8">
        <v>15776592.92</v>
      </c>
    </row>
    <row r="24" spans="1:13" ht="14.25" x14ac:dyDescent="0.2">
      <c r="A24" s="4" t="s">
        <v>31</v>
      </c>
      <c r="B24" s="8">
        <v>457081.15</v>
      </c>
      <c r="C24" s="8">
        <v>6506.82</v>
      </c>
      <c r="D24" s="5">
        <v>5.5424638698685399E-2</v>
      </c>
      <c r="E24" s="6"/>
      <c r="F24" s="8">
        <v>35957.370000000003</v>
      </c>
      <c r="G24" s="8">
        <v>246.68</v>
      </c>
      <c r="H24" s="8">
        <v>219.63</v>
      </c>
      <c r="I24" s="6"/>
      <c r="J24" s="8">
        <v>95470.59</v>
      </c>
      <c r="K24" s="8">
        <v>1106.1600000000001</v>
      </c>
      <c r="L24" s="6"/>
      <c r="M24" s="8">
        <v>101522.35</v>
      </c>
    </row>
    <row r="25" spans="1:13" ht="14.25" x14ac:dyDescent="0.2">
      <c r="A25" s="4" t="s">
        <v>32</v>
      </c>
      <c r="B25" s="8"/>
      <c r="C25" s="8"/>
      <c r="D25" s="5"/>
      <c r="E25" s="6"/>
      <c r="F25" s="8"/>
      <c r="G25" s="8"/>
      <c r="H25" s="8"/>
      <c r="I25" s="6"/>
      <c r="J25" s="8"/>
      <c r="K25" s="8"/>
      <c r="L25" s="6"/>
      <c r="M25" s="8">
        <v>2539975.44</v>
      </c>
    </row>
    <row r="26" spans="1:13" ht="14.25" x14ac:dyDescent="0.2">
      <c r="A26" s="4" t="s">
        <v>33</v>
      </c>
      <c r="B26" s="8">
        <v>14797002.060000001</v>
      </c>
      <c r="C26" s="8">
        <v>256022.57</v>
      </c>
      <c r="D26" s="5">
        <v>6.5311164011763997E-2</v>
      </c>
      <c r="E26" s="6"/>
      <c r="F26" s="8">
        <v>2084496.45</v>
      </c>
      <c r="G26" s="8">
        <v>18479.080000000002</v>
      </c>
      <c r="H26" s="8">
        <v>16358.78</v>
      </c>
      <c r="I26" s="6"/>
      <c r="J26" s="8">
        <v>10468398.960000001</v>
      </c>
      <c r="K26" s="8">
        <v>202592.98</v>
      </c>
      <c r="L26" s="6"/>
      <c r="M26" s="8">
        <v>275260842.66000003</v>
      </c>
    </row>
    <row r="27" spans="1:13" ht="14.25" x14ac:dyDescent="0.2">
      <c r="A27" s="4" t="s">
        <v>34</v>
      </c>
      <c r="B27" s="8">
        <v>3834498.57</v>
      </c>
      <c r="C27" s="8">
        <v>33078.68</v>
      </c>
      <c r="D27" s="5">
        <v>3.6491760708025303E-2</v>
      </c>
      <c r="E27" s="6"/>
      <c r="F27" s="8">
        <v>292459.07</v>
      </c>
      <c r="G27" s="8">
        <v>1508.13</v>
      </c>
      <c r="H27" s="8">
        <v>2284.2199999999998</v>
      </c>
      <c r="I27" s="6"/>
      <c r="J27" s="8">
        <v>944590.52</v>
      </c>
      <c r="K27" s="8">
        <v>12682.43</v>
      </c>
      <c r="L27" s="6"/>
      <c r="M27" s="8">
        <v>3268111.55</v>
      </c>
    </row>
    <row r="28" spans="1:13" ht="14.25" x14ac:dyDescent="0.2">
      <c r="A28" s="4" t="s">
        <v>35</v>
      </c>
      <c r="B28" s="8">
        <v>909406.84</v>
      </c>
      <c r="C28" s="8">
        <v>12786.33</v>
      </c>
      <c r="D28" s="5">
        <v>5.3835757679918203E-2</v>
      </c>
      <c r="E28" s="6"/>
      <c r="F28" s="8">
        <v>156820.25</v>
      </c>
      <c r="G28" s="8">
        <v>4585.12</v>
      </c>
      <c r="H28" s="8">
        <v>3216.17</v>
      </c>
      <c r="I28" s="6"/>
      <c r="J28" s="8">
        <v>26072.720000000001</v>
      </c>
      <c r="K28" s="8">
        <v>314.29000000000002</v>
      </c>
      <c r="L28" s="6"/>
      <c r="M28" s="8">
        <v>143553.31</v>
      </c>
    </row>
    <row r="29" spans="1:13" ht="14.25" x14ac:dyDescent="0.2">
      <c r="A29" s="4" t="s">
        <v>36</v>
      </c>
      <c r="B29" s="8">
        <v>2645.54</v>
      </c>
      <c r="C29" s="8">
        <v>58.8</v>
      </c>
      <c r="D29" s="5">
        <v>2.2226086167663299E-2</v>
      </c>
      <c r="E29" s="6"/>
      <c r="F29" s="8">
        <v>41.8</v>
      </c>
      <c r="G29" s="8">
        <v>0.42</v>
      </c>
      <c r="H29" s="8">
        <v>0.42</v>
      </c>
      <c r="I29" s="6"/>
      <c r="J29" s="8">
        <v>4858.59</v>
      </c>
      <c r="K29" s="8">
        <v>108.71</v>
      </c>
      <c r="L29" s="6"/>
      <c r="M29" s="8">
        <v>5403.03</v>
      </c>
    </row>
    <row r="30" spans="1:13" ht="14.25" x14ac:dyDescent="0.2">
      <c r="A30" s="4" t="s">
        <v>37</v>
      </c>
      <c r="B30" s="8">
        <v>981106.03</v>
      </c>
      <c r="C30" s="8">
        <v>25197.55</v>
      </c>
      <c r="D30" s="5">
        <v>0.111119655743098</v>
      </c>
      <c r="E30" s="6"/>
      <c r="F30" s="8">
        <v>60060.33</v>
      </c>
      <c r="G30" s="8">
        <v>1428.66</v>
      </c>
      <c r="H30" s="8">
        <v>818.85</v>
      </c>
      <c r="I30" s="6"/>
      <c r="J30" s="8">
        <v>404960.97</v>
      </c>
      <c r="K30" s="8">
        <v>9754.44</v>
      </c>
      <c r="L30" s="6"/>
      <c r="M30" s="8">
        <v>4120790.83</v>
      </c>
    </row>
    <row r="31" spans="1:13" ht="14.25" x14ac:dyDescent="0.2">
      <c r="A31" s="4" t="s">
        <v>38</v>
      </c>
      <c r="B31" s="8">
        <v>2135657.54</v>
      </c>
      <c r="C31" s="8">
        <v>35235.050000000003</v>
      </c>
      <c r="D31" s="5">
        <v>7.2256562650387601E-2</v>
      </c>
      <c r="E31" s="6"/>
      <c r="F31" s="8">
        <v>138267.79</v>
      </c>
      <c r="G31" s="8">
        <v>2584.34</v>
      </c>
      <c r="H31" s="8">
        <v>1464.49</v>
      </c>
      <c r="I31" s="6"/>
      <c r="J31" s="8">
        <v>709019.77</v>
      </c>
      <c r="K31" s="8">
        <v>11532.6</v>
      </c>
      <c r="L31" s="6"/>
      <c r="M31" s="8">
        <v>2293313.94</v>
      </c>
    </row>
    <row r="32" spans="1:13" ht="14.25" x14ac:dyDescent="0.2">
      <c r="A32" s="4" t="s">
        <v>39</v>
      </c>
      <c r="B32" s="8">
        <v>2706106.94</v>
      </c>
      <c r="C32" s="8">
        <v>50249.79</v>
      </c>
      <c r="D32" s="5">
        <v>6.44581456719754E-2</v>
      </c>
      <c r="E32" s="6"/>
      <c r="F32" s="8">
        <v>227531.64</v>
      </c>
      <c r="G32" s="8">
        <v>2612.8200000000002</v>
      </c>
      <c r="H32" s="8">
        <v>2315.8200000000002</v>
      </c>
      <c r="I32" s="6"/>
      <c r="J32" s="8">
        <v>366013.53</v>
      </c>
      <c r="K32" s="8">
        <v>5582.14</v>
      </c>
      <c r="L32" s="6"/>
      <c r="M32" s="8">
        <v>2557542.4700000002</v>
      </c>
    </row>
    <row r="33" spans="1:13" ht="14.25" x14ac:dyDescent="0.2">
      <c r="A33" s="4" t="s">
        <v>40</v>
      </c>
      <c r="B33" s="8">
        <v>3271410.26</v>
      </c>
      <c r="C33" s="8">
        <v>57411.66</v>
      </c>
      <c r="D33" s="5">
        <v>6.4290176483833603E-2</v>
      </c>
      <c r="E33" s="6"/>
      <c r="F33" s="8">
        <v>33183.74</v>
      </c>
      <c r="G33" s="8">
        <v>530.96</v>
      </c>
      <c r="H33" s="8">
        <v>447.25</v>
      </c>
      <c r="I33" s="6"/>
      <c r="J33" s="8">
        <v>211650.38</v>
      </c>
      <c r="K33" s="8">
        <v>5456.51</v>
      </c>
      <c r="L33" s="6"/>
      <c r="M33" s="8">
        <v>231805430.71000001</v>
      </c>
    </row>
    <row r="34" spans="1:13" ht="14.25" x14ac:dyDescent="0.2">
      <c r="A34" s="4" t="s">
        <v>41</v>
      </c>
      <c r="B34" s="8">
        <v>34731.96</v>
      </c>
      <c r="C34" s="8">
        <v>544.49</v>
      </c>
      <c r="D34" s="5">
        <v>7.3626077892480199E-2</v>
      </c>
      <c r="E34" s="6"/>
      <c r="F34" s="8">
        <v>689.7</v>
      </c>
      <c r="G34" s="8">
        <v>6.9</v>
      </c>
      <c r="H34" s="8">
        <v>13.8</v>
      </c>
      <c r="I34" s="6"/>
      <c r="J34" s="8">
        <v>4371.47</v>
      </c>
      <c r="K34" s="8">
        <v>61.28</v>
      </c>
      <c r="L34" s="6"/>
      <c r="M34" s="8">
        <v>27193.34</v>
      </c>
    </row>
    <row r="35" spans="1:13" ht="14.25" x14ac:dyDescent="0.2">
      <c r="A35" s="4" t="s">
        <v>42</v>
      </c>
      <c r="B35" s="8">
        <v>58282.17</v>
      </c>
      <c r="C35" s="8">
        <v>1473.97</v>
      </c>
      <c r="D35" s="5">
        <v>9.82367604972193E-2</v>
      </c>
      <c r="E35" s="6"/>
      <c r="F35" s="8">
        <v>1350</v>
      </c>
      <c r="G35" s="8">
        <v>13.5</v>
      </c>
      <c r="H35" s="8">
        <v>13.5</v>
      </c>
      <c r="I35" s="6"/>
      <c r="J35" s="8">
        <v>14609.12</v>
      </c>
      <c r="K35" s="8">
        <v>80.67</v>
      </c>
      <c r="L35" s="6"/>
      <c r="M35" s="8">
        <v>350378.04</v>
      </c>
    </row>
    <row r="36" spans="1:13" ht="14.25" x14ac:dyDescent="0.2">
      <c r="A36" s="4" t="s">
        <v>43</v>
      </c>
      <c r="B36" s="8">
        <v>16737.7</v>
      </c>
      <c r="C36" s="8">
        <v>269.79000000000002</v>
      </c>
      <c r="D36" s="5">
        <v>7.3563176081379203E-2</v>
      </c>
      <c r="E36" s="6"/>
      <c r="F36" s="8">
        <v>795.82</v>
      </c>
      <c r="G36" s="8">
        <v>11.94</v>
      </c>
      <c r="H36" s="8">
        <v>3.98</v>
      </c>
      <c r="I36" s="6"/>
      <c r="J36" s="8">
        <v>1867.6</v>
      </c>
      <c r="K36" s="8">
        <v>45.48</v>
      </c>
      <c r="L36" s="6"/>
      <c r="M36" s="8">
        <v>18937.55</v>
      </c>
    </row>
    <row r="37" spans="1:13" ht="14.25" x14ac:dyDescent="0.2">
      <c r="A37" s="4" t="s">
        <v>44</v>
      </c>
      <c r="B37" s="8">
        <v>342.35</v>
      </c>
      <c r="C37" s="8">
        <v>9.69</v>
      </c>
      <c r="D37" s="5">
        <v>5.82328356483525E-2</v>
      </c>
      <c r="E37" s="6"/>
      <c r="F37" s="8">
        <v>29.9</v>
      </c>
      <c r="G37" s="8">
        <v>0.3</v>
      </c>
      <c r="H37" s="8">
        <v>0.6</v>
      </c>
      <c r="I37" s="6"/>
      <c r="J37" s="8">
        <v>45.33</v>
      </c>
      <c r="K37" s="8">
        <v>1.36</v>
      </c>
      <c r="L37" s="6"/>
      <c r="M37" s="8">
        <v>253323.57</v>
      </c>
    </row>
    <row r="38" spans="1:13" ht="14.25" x14ac:dyDescent="0.2">
      <c r="A38" s="4" t="s">
        <v>45</v>
      </c>
      <c r="B38" s="8">
        <v>133474.53</v>
      </c>
      <c r="C38" s="8">
        <v>1334.75</v>
      </c>
      <c r="D38" s="5">
        <v>3.0000149123038201E-2</v>
      </c>
      <c r="E38" s="6"/>
      <c r="F38" s="8"/>
      <c r="G38" s="8"/>
      <c r="H38" s="8"/>
      <c r="I38" s="6"/>
      <c r="J38" s="8">
        <v>86426.87</v>
      </c>
      <c r="K38" s="8">
        <v>864.27</v>
      </c>
      <c r="L38" s="6"/>
      <c r="M38" s="8"/>
    </row>
    <row r="39" spans="1:13" ht="14.25" x14ac:dyDescent="0.2">
      <c r="A39" s="4" t="s">
        <v>46</v>
      </c>
      <c r="B39" s="8">
        <v>4650.71</v>
      </c>
      <c r="C39" s="8">
        <v>134.43</v>
      </c>
      <c r="D39" s="5">
        <v>5.3318044790733897E-2</v>
      </c>
      <c r="E39" s="6"/>
      <c r="F39" s="8"/>
      <c r="G39" s="8"/>
      <c r="H39" s="8"/>
      <c r="I39" s="6"/>
      <c r="J39" s="8">
        <v>558.32000000000005</v>
      </c>
      <c r="K39" s="8">
        <v>2.8</v>
      </c>
      <c r="L39" s="6"/>
      <c r="M39" s="8">
        <v>3036446.66</v>
      </c>
    </row>
    <row r="40" spans="1:13" ht="14.25" x14ac:dyDescent="0.2">
      <c r="A40" s="4" t="s">
        <v>47</v>
      </c>
      <c r="B40" s="8">
        <v>1076078</v>
      </c>
      <c r="C40" s="8">
        <v>13653.64</v>
      </c>
      <c r="D40" s="5">
        <v>5.0546705387843602E-2</v>
      </c>
      <c r="E40" s="6"/>
      <c r="F40" s="8">
        <v>21370.54</v>
      </c>
      <c r="G40" s="8">
        <v>261.42</v>
      </c>
      <c r="H40" s="8">
        <v>249.55</v>
      </c>
      <c r="I40" s="6"/>
      <c r="J40" s="8">
        <v>187751.56</v>
      </c>
      <c r="K40" s="8">
        <v>1621.07</v>
      </c>
      <c r="L40" s="6"/>
      <c r="M40" s="8">
        <v>966193.46</v>
      </c>
    </row>
    <row r="41" spans="1:13" ht="14.25" x14ac:dyDescent="0.2">
      <c r="A41" s="4" t="s">
        <v>48</v>
      </c>
      <c r="B41" s="8">
        <v>24565616.510000002</v>
      </c>
      <c r="C41" s="8">
        <v>357902.03</v>
      </c>
      <c r="D41" s="5">
        <v>6.6134714522091007E-2</v>
      </c>
      <c r="E41" s="6"/>
      <c r="F41" s="8">
        <v>3248543.75</v>
      </c>
      <c r="G41" s="8">
        <v>46813.09</v>
      </c>
      <c r="H41" s="8">
        <v>22305.79</v>
      </c>
      <c r="I41" s="6"/>
      <c r="J41" s="8">
        <v>2481353.17</v>
      </c>
      <c r="K41" s="8">
        <v>49517.4</v>
      </c>
      <c r="L41" s="6"/>
      <c r="M41" s="8">
        <v>444262692.18000001</v>
      </c>
    </row>
    <row r="42" spans="1:13" ht="14.25" x14ac:dyDescent="0.2">
      <c r="A42" s="4" t="s">
        <v>49</v>
      </c>
      <c r="B42" s="8">
        <v>22446748.579999998</v>
      </c>
      <c r="C42" s="8">
        <v>340492.42</v>
      </c>
      <c r="D42" s="5">
        <v>6.2648393285656107E-2</v>
      </c>
      <c r="E42" s="6"/>
      <c r="F42" s="8">
        <v>5667107.3200000003</v>
      </c>
      <c r="G42" s="8">
        <v>67718.429999999993</v>
      </c>
      <c r="H42" s="8">
        <v>63398.92</v>
      </c>
      <c r="I42" s="6"/>
      <c r="J42" s="8">
        <v>14477564</v>
      </c>
      <c r="K42" s="8">
        <v>238977.66</v>
      </c>
      <c r="L42" s="6"/>
      <c r="M42" s="8">
        <v>113924546.84999999</v>
      </c>
    </row>
    <row r="43" spans="1:13" ht="14.25" x14ac:dyDescent="0.2">
      <c r="A43" s="4" t="s">
        <v>50</v>
      </c>
      <c r="B43" s="8">
        <v>4621897.88</v>
      </c>
      <c r="C43" s="8">
        <v>57088.3</v>
      </c>
      <c r="D43" s="5">
        <v>5.1951637774546901E-2</v>
      </c>
      <c r="E43" s="6"/>
      <c r="F43" s="8">
        <v>524544.01</v>
      </c>
      <c r="G43" s="8">
        <v>10406.39</v>
      </c>
      <c r="H43" s="8">
        <v>5808.6</v>
      </c>
      <c r="I43" s="6"/>
      <c r="J43" s="8">
        <v>1452064.81</v>
      </c>
      <c r="K43" s="8">
        <v>23319.49</v>
      </c>
      <c r="L43" s="6"/>
      <c r="M43" s="8">
        <v>4676258.8600000003</v>
      </c>
    </row>
    <row r="44" spans="1:13" ht="14.25" x14ac:dyDescent="0.2">
      <c r="A44" s="4" t="s">
        <v>51</v>
      </c>
      <c r="B44" s="8">
        <v>12135644.970000001</v>
      </c>
      <c r="C44" s="8">
        <v>171209.08</v>
      </c>
      <c r="D44" s="5">
        <v>5.9423275516168203E-2</v>
      </c>
      <c r="E44" s="6"/>
      <c r="F44" s="8">
        <v>616041.66</v>
      </c>
      <c r="G44" s="8">
        <v>7057.28</v>
      </c>
      <c r="H44" s="8">
        <v>5311.85</v>
      </c>
      <c r="I44" s="6"/>
      <c r="J44" s="8">
        <v>3527942.86</v>
      </c>
      <c r="K44" s="8">
        <v>56030.98</v>
      </c>
      <c r="L44" s="6"/>
      <c r="M44" s="8">
        <v>677775137.61000001</v>
      </c>
    </row>
    <row r="45" spans="1:13" ht="14.25" x14ac:dyDescent="0.2">
      <c r="A45" s="4" t="s">
        <v>52</v>
      </c>
      <c r="B45" s="8">
        <v>14260755.529999999</v>
      </c>
      <c r="C45" s="8">
        <v>189055.12</v>
      </c>
      <c r="D45" s="5">
        <v>6.10108764302724E-2</v>
      </c>
      <c r="E45" s="6"/>
      <c r="F45" s="8">
        <v>1803839.99</v>
      </c>
      <c r="G45" s="8">
        <v>17217.55</v>
      </c>
      <c r="H45" s="8">
        <v>15568.41</v>
      </c>
      <c r="I45" s="6"/>
      <c r="J45" s="8">
        <v>5436692.0800000001</v>
      </c>
      <c r="K45" s="8">
        <v>78688.210000000006</v>
      </c>
      <c r="L45" s="6"/>
      <c r="M45" s="8">
        <v>1928113343.6400001</v>
      </c>
    </row>
    <row r="46" spans="1:13" ht="14.25" x14ac:dyDescent="0.2">
      <c r="A46" s="4" t="s">
        <v>53</v>
      </c>
      <c r="B46" s="8">
        <v>215161.42</v>
      </c>
      <c r="C46" s="8">
        <v>3569.99</v>
      </c>
      <c r="D46" s="5">
        <v>6.8910380629121901E-2</v>
      </c>
      <c r="E46" s="6"/>
      <c r="F46" s="8">
        <v>19457.12</v>
      </c>
      <c r="G46" s="8">
        <v>223.26</v>
      </c>
      <c r="H46" s="8">
        <v>370.06</v>
      </c>
      <c r="I46" s="6"/>
      <c r="J46" s="8">
        <v>38601.519999999997</v>
      </c>
      <c r="K46" s="8">
        <v>982.31</v>
      </c>
      <c r="L46" s="6"/>
      <c r="M46" s="8">
        <v>3132252.68</v>
      </c>
    </row>
    <row r="47" spans="1:13" ht="14.25" x14ac:dyDescent="0.2">
      <c r="A47" s="4" t="s">
        <v>54</v>
      </c>
      <c r="B47" s="8">
        <v>41572717</v>
      </c>
      <c r="C47" s="8">
        <v>528261.76</v>
      </c>
      <c r="D47" s="5">
        <v>5.0166745308810101E-2</v>
      </c>
      <c r="E47" s="6"/>
      <c r="F47" s="8">
        <v>2985910.8</v>
      </c>
      <c r="G47" s="8">
        <v>39587.14</v>
      </c>
      <c r="H47" s="8">
        <v>31928.78</v>
      </c>
      <c r="I47" s="6"/>
      <c r="J47" s="8">
        <v>13399200.9</v>
      </c>
      <c r="K47" s="8">
        <v>219675.06</v>
      </c>
      <c r="L47" s="6"/>
      <c r="M47" s="8">
        <v>240668823.91999999</v>
      </c>
    </row>
    <row r="48" spans="1:13" ht="14.25" x14ac:dyDescent="0.2">
      <c r="A48" s="4" t="s">
        <v>55</v>
      </c>
      <c r="B48" s="8">
        <v>7332346.7800000003</v>
      </c>
      <c r="C48" s="8">
        <v>105310.89</v>
      </c>
      <c r="D48" s="5">
        <v>7.1655258103244801E-2</v>
      </c>
      <c r="E48" s="6"/>
      <c r="F48" s="8">
        <v>652775.25</v>
      </c>
      <c r="G48" s="8">
        <v>1832.25</v>
      </c>
      <c r="H48" s="8">
        <v>3887.63</v>
      </c>
      <c r="I48" s="6"/>
      <c r="J48" s="8">
        <v>818394.56</v>
      </c>
      <c r="K48" s="8">
        <v>16390.55</v>
      </c>
      <c r="L48" s="6"/>
      <c r="M48" s="8">
        <v>348397526.72000003</v>
      </c>
    </row>
    <row r="49" spans="1:13" ht="14.25" x14ac:dyDescent="0.2">
      <c r="A49" s="4" t="s">
        <v>56</v>
      </c>
      <c r="B49" s="8">
        <v>118918.37</v>
      </c>
      <c r="C49" s="8">
        <v>3245.5</v>
      </c>
      <c r="D49" s="5">
        <v>0.101782383618178</v>
      </c>
      <c r="E49" s="6"/>
      <c r="F49" s="8">
        <v>24778.84</v>
      </c>
      <c r="G49" s="8">
        <v>355.88</v>
      </c>
      <c r="H49" s="8">
        <v>586.84</v>
      </c>
      <c r="I49" s="6"/>
      <c r="J49" s="8">
        <v>13920.89</v>
      </c>
      <c r="K49" s="8">
        <v>442.74</v>
      </c>
      <c r="L49" s="6"/>
      <c r="M49" s="8">
        <v>966857.18</v>
      </c>
    </row>
    <row r="50" spans="1:13" ht="14.25" x14ac:dyDescent="0.2">
      <c r="A50" s="4" t="s">
        <v>57</v>
      </c>
      <c r="B50" s="8">
        <v>12282806.130000001</v>
      </c>
      <c r="C50" s="8">
        <v>182276.35</v>
      </c>
      <c r="D50" s="5">
        <v>5.32965278554191E-2</v>
      </c>
      <c r="E50" s="6"/>
      <c r="F50" s="8">
        <v>264995.59999999998</v>
      </c>
      <c r="G50" s="8">
        <v>2970.92</v>
      </c>
      <c r="H50" s="8">
        <v>2288.62</v>
      </c>
      <c r="I50" s="6"/>
      <c r="J50" s="8">
        <v>38999.9</v>
      </c>
      <c r="K50" s="8">
        <v>607.71</v>
      </c>
      <c r="L50" s="6"/>
      <c r="M50" s="8">
        <v>18590880.899999999</v>
      </c>
    </row>
    <row r="51" spans="1:13" ht="14.25" x14ac:dyDescent="0.2">
      <c r="A51" s="4" t="s">
        <v>58</v>
      </c>
      <c r="B51" s="8">
        <v>41630.949999999997</v>
      </c>
      <c r="C51" s="8">
        <v>640.01</v>
      </c>
      <c r="D51" s="5">
        <v>6.2194699371520799E-2</v>
      </c>
      <c r="E51" s="6"/>
      <c r="F51" s="8">
        <v>5226.21</v>
      </c>
      <c r="G51" s="8">
        <v>68.23</v>
      </c>
      <c r="H51" s="8">
        <v>125.49</v>
      </c>
      <c r="I51" s="6"/>
      <c r="J51" s="8">
        <v>6689.1</v>
      </c>
      <c r="K51" s="8">
        <v>102.69</v>
      </c>
      <c r="L51" s="6"/>
      <c r="M51" s="8">
        <v>122516.02</v>
      </c>
    </row>
    <row r="52" spans="1:13" ht="14.25" x14ac:dyDescent="0.2">
      <c r="A52" s="4" t="s">
        <v>59</v>
      </c>
      <c r="B52" s="8">
        <v>150386773.41999999</v>
      </c>
      <c r="C52" s="8">
        <v>1958359.75</v>
      </c>
      <c r="D52" s="5">
        <v>5.1196727148074002E-2</v>
      </c>
      <c r="E52" s="6"/>
      <c r="F52" s="8">
        <v>11653920.99</v>
      </c>
      <c r="G52" s="8">
        <v>95474.06</v>
      </c>
      <c r="H52" s="8">
        <v>74824.75</v>
      </c>
      <c r="I52" s="6"/>
      <c r="J52" s="8">
        <v>43918315.060000002</v>
      </c>
      <c r="K52" s="8">
        <v>519184.36</v>
      </c>
      <c r="L52" s="6"/>
      <c r="M52" s="8">
        <v>1807887377.6300001</v>
      </c>
    </row>
    <row r="53" spans="1:13" ht="14.25" x14ac:dyDescent="0.2">
      <c r="A53" s="4" t="s">
        <v>60</v>
      </c>
      <c r="B53" s="8">
        <v>107438586.16</v>
      </c>
      <c r="C53" s="8">
        <v>1282754.6100000001</v>
      </c>
      <c r="D53" s="5">
        <v>4.8892560958151497E-2</v>
      </c>
      <c r="E53" s="6"/>
      <c r="F53" s="8">
        <v>5647466.9199999999</v>
      </c>
      <c r="G53" s="8">
        <v>93100.23</v>
      </c>
      <c r="H53" s="8">
        <v>72415.789999999994</v>
      </c>
      <c r="I53" s="6"/>
      <c r="J53" s="8">
        <v>17463533.199999999</v>
      </c>
      <c r="K53" s="8">
        <v>227599.02</v>
      </c>
      <c r="L53" s="6"/>
      <c r="M53" s="8">
        <v>667503785.10000002</v>
      </c>
    </row>
    <row r="54" spans="1:13" ht="14.25" x14ac:dyDescent="0.2">
      <c r="A54" s="4" t="s">
        <v>61</v>
      </c>
      <c r="B54" s="8">
        <v>1918597.58</v>
      </c>
      <c r="C54" s="8">
        <v>37816.86</v>
      </c>
      <c r="D54" s="5">
        <v>7.9889203467336606E-2</v>
      </c>
      <c r="E54" s="6"/>
      <c r="F54" s="8">
        <v>1658.48</v>
      </c>
      <c r="G54" s="8">
        <v>33.17</v>
      </c>
      <c r="H54" s="8">
        <v>33.17</v>
      </c>
      <c r="I54" s="6"/>
      <c r="J54" s="8">
        <v>97982.22</v>
      </c>
      <c r="K54" s="8">
        <v>2646.22</v>
      </c>
      <c r="L54" s="6"/>
      <c r="M54" s="8">
        <v>612611.75</v>
      </c>
    </row>
    <row r="55" spans="1:13" ht="14.25" x14ac:dyDescent="0.2">
      <c r="A55" s="4" t="s">
        <v>62</v>
      </c>
      <c r="B55" s="8">
        <v>3850144.3</v>
      </c>
      <c r="C55" s="8">
        <v>72736.350000000006</v>
      </c>
      <c r="D55" s="5">
        <v>7.8522999156560996E-2</v>
      </c>
      <c r="E55" s="6"/>
      <c r="F55" s="8">
        <v>1268719.81</v>
      </c>
      <c r="G55" s="8">
        <v>23642.98</v>
      </c>
      <c r="H55" s="8">
        <v>15328.86</v>
      </c>
      <c r="I55" s="6"/>
      <c r="J55" s="8">
        <v>1346731.35</v>
      </c>
      <c r="K55" s="8">
        <v>21987.19</v>
      </c>
      <c r="L55" s="6"/>
      <c r="M55" s="8">
        <v>37327301.409999996</v>
      </c>
    </row>
    <row r="56" spans="1:13" ht="14.25" x14ac:dyDescent="0.2">
      <c r="A56" s="4" t="s">
        <v>63</v>
      </c>
      <c r="B56" s="8">
        <v>5894718.3499999996</v>
      </c>
      <c r="C56" s="8">
        <v>78692.56</v>
      </c>
      <c r="D56" s="5">
        <v>5.2939835085114302E-2</v>
      </c>
      <c r="E56" s="6"/>
      <c r="F56" s="8">
        <v>107209.84</v>
      </c>
      <c r="G56" s="8">
        <v>1635.82</v>
      </c>
      <c r="H56" s="8">
        <v>931.43</v>
      </c>
      <c r="I56" s="6"/>
      <c r="J56" s="8">
        <v>524170.56</v>
      </c>
      <c r="K56" s="8">
        <v>5898.49</v>
      </c>
      <c r="L56" s="6"/>
      <c r="M56" s="8">
        <v>14790340.07</v>
      </c>
    </row>
    <row r="57" spans="1:13" ht="14.25" x14ac:dyDescent="0.2">
      <c r="A57" s="4" t="s">
        <v>64</v>
      </c>
      <c r="B57" s="8">
        <v>169141.95</v>
      </c>
      <c r="C57" s="8">
        <v>3655.71</v>
      </c>
      <c r="D57" s="5">
        <v>9.5674443448593896E-2</v>
      </c>
      <c r="E57" s="6"/>
      <c r="F57" s="8">
        <v>5000</v>
      </c>
      <c r="G57" s="8">
        <v>50</v>
      </c>
      <c r="H57" s="8">
        <v>100</v>
      </c>
      <c r="I57" s="6"/>
      <c r="J57" s="8">
        <v>4284.6000000000004</v>
      </c>
      <c r="K57" s="8">
        <v>128.54</v>
      </c>
      <c r="L57" s="6"/>
      <c r="M57" s="8">
        <v>661544.49</v>
      </c>
    </row>
    <row r="58" spans="1:13" ht="14.25" x14ac:dyDescent="0.2">
      <c r="A58" s="4" t="s">
        <v>65</v>
      </c>
      <c r="B58" s="8">
        <v>21568799.530000001</v>
      </c>
      <c r="C58" s="8">
        <v>273733.23</v>
      </c>
      <c r="D58" s="5">
        <v>5.3035417018071303E-2</v>
      </c>
      <c r="E58" s="6"/>
      <c r="F58" s="8">
        <v>2790435.35</v>
      </c>
      <c r="G58" s="8">
        <v>38001.47</v>
      </c>
      <c r="H58" s="8">
        <v>34493.019999999997</v>
      </c>
      <c r="I58" s="6"/>
      <c r="J58" s="8">
        <v>1693040.59</v>
      </c>
      <c r="K58" s="8">
        <v>32140.49</v>
      </c>
      <c r="L58" s="6"/>
      <c r="M58" s="8">
        <v>21335866.5</v>
      </c>
    </row>
    <row r="59" spans="1:13" ht="14.25" x14ac:dyDescent="0.2">
      <c r="A59" s="4" t="s">
        <v>66</v>
      </c>
      <c r="B59" s="8">
        <v>15058940.57</v>
      </c>
      <c r="C59" s="8">
        <v>321140.02</v>
      </c>
      <c r="D59" s="5">
        <v>9.5603029518479404E-2</v>
      </c>
      <c r="E59" s="6"/>
      <c r="F59" s="8">
        <v>2298004.87</v>
      </c>
      <c r="G59" s="8">
        <v>40222.03</v>
      </c>
      <c r="H59" s="8">
        <v>18728.23</v>
      </c>
      <c r="I59" s="6"/>
      <c r="J59" s="8">
        <v>2420604.2799999998</v>
      </c>
      <c r="K59" s="8">
        <v>53409.83</v>
      </c>
      <c r="L59" s="6"/>
      <c r="M59" s="8">
        <v>55973935.350000001</v>
      </c>
    </row>
    <row r="60" spans="1:13" ht="14.25" x14ac:dyDescent="0.2">
      <c r="A60" s="4" t="s">
        <v>67</v>
      </c>
      <c r="B60" s="8">
        <v>895861.01</v>
      </c>
      <c r="C60" s="8">
        <v>23896.639999999999</v>
      </c>
      <c r="D60" s="5">
        <v>8.01307529409679E-2</v>
      </c>
      <c r="E60" s="6"/>
      <c r="F60" s="8">
        <v>387846.31</v>
      </c>
      <c r="G60" s="8">
        <v>10698.22</v>
      </c>
      <c r="H60" s="8">
        <v>4338.53</v>
      </c>
      <c r="I60" s="6"/>
      <c r="J60" s="8">
        <v>868656.34</v>
      </c>
      <c r="K60" s="8">
        <v>18636.38</v>
      </c>
      <c r="L60" s="6"/>
      <c r="M60" s="8">
        <v>179546127.22999999</v>
      </c>
    </row>
    <row r="61" spans="1:13" ht="14.25" x14ac:dyDescent="0.2">
      <c r="A61" s="4" t="s">
        <v>68</v>
      </c>
      <c r="B61" s="8">
        <v>107243105.95999999</v>
      </c>
      <c r="C61" s="8">
        <v>1762615.23</v>
      </c>
      <c r="D61" s="5">
        <v>6.4537414962034301E-2</v>
      </c>
      <c r="E61" s="6"/>
      <c r="F61" s="8">
        <v>31308313.25</v>
      </c>
      <c r="G61" s="8">
        <v>241242.29</v>
      </c>
      <c r="H61" s="8">
        <v>321181.28999999998</v>
      </c>
      <c r="I61" s="6"/>
      <c r="J61" s="8">
        <v>166959882.49000001</v>
      </c>
      <c r="K61" s="8">
        <v>2192212.2599999998</v>
      </c>
      <c r="L61" s="6"/>
      <c r="M61" s="8">
        <v>501961998.25</v>
      </c>
    </row>
    <row r="62" spans="1:13" ht="14.25" x14ac:dyDescent="0.2">
      <c r="A62" s="4" t="s">
        <v>69</v>
      </c>
      <c r="B62" s="8">
        <v>665198.11</v>
      </c>
      <c r="C62" s="8">
        <v>7678.9</v>
      </c>
      <c r="D62" s="5">
        <v>4.6349801452961102E-2</v>
      </c>
      <c r="E62" s="6"/>
      <c r="F62" s="8">
        <v>21525.26</v>
      </c>
      <c r="G62" s="8">
        <v>126.78</v>
      </c>
      <c r="H62" s="8">
        <v>92.02</v>
      </c>
      <c r="I62" s="6"/>
      <c r="J62" s="8">
        <v>469148.65</v>
      </c>
      <c r="K62" s="8">
        <v>3745.27</v>
      </c>
      <c r="L62" s="6"/>
      <c r="M62" s="8">
        <v>30301438.640000001</v>
      </c>
    </row>
    <row r="63" spans="1:13" ht="14.25" x14ac:dyDescent="0.2">
      <c r="A63" s="4" t="s">
        <v>70</v>
      </c>
      <c r="B63" s="8">
        <v>1037861.08</v>
      </c>
      <c r="C63" s="8">
        <v>18194.25</v>
      </c>
      <c r="D63" s="5">
        <v>6.2121533681670199E-2</v>
      </c>
      <c r="E63" s="6"/>
      <c r="F63" s="8">
        <v>258087.6</v>
      </c>
      <c r="G63" s="8">
        <v>2970.64</v>
      </c>
      <c r="H63" s="8">
        <v>2777.27</v>
      </c>
      <c r="I63" s="6"/>
      <c r="J63" s="8">
        <v>478695.38</v>
      </c>
      <c r="K63" s="8">
        <v>5772.46</v>
      </c>
      <c r="L63" s="6"/>
      <c r="M63" s="8">
        <v>24619819.98</v>
      </c>
    </row>
    <row r="64" spans="1:13" ht="14.25" x14ac:dyDescent="0.2">
      <c r="A64" s="4" t="s">
        <v>71</v>
      </c>
      <c r="B64" s="8">
        <v>12096362.039999999</v>
      </c>
      <c r="C64" s="8">
        <v>318763.14</v>
      </c>
      <c r="D64" s="5">
        <v>9.7866882461250998E-2</v>
      </c>
      <c r="E64" s="6"/>
      <c r="F64" s="8">
        <v>1070017.74</v>
      </c>
      <c r="G64" s="8">
        <v>14809.85</v>
      </c>
      <c r="H64" s="8">
        <v>13136.19</v>
      </c>
      <c r="I64" s="6"/>
      <c r="J64" s="8">
        <v>2915777.93</v>
      </c>
      <c r="K64" s="8">
        <v>65535.34</v>
      </c>
      <c r="L64" s="6"/>
      <c r="M64" s="8">
        <v>133298314.22</v>
      </c>
    </row>
    <row r="65" spans="1:13" ht="14.25" x14ac:dyDescent="0.2">
      <c r="A65" s="4" t="s">
        <v>72</v>
      </c>
      <c r="B65" s="8">
        <v>45451617.840000004</v>
      </c>
      <c r="C65" s="8">
        <v>693482.02</v>
      </c>
      <c r="D65" s="5">
        <v>6.3391974617703906E-2</v>
      </c>
      <c r="E65" s="6"/>
      <c r="F65" s="8">
        <v>17090994.59</v>
      </c>
      <c r="G65" s="8">
        <v>225943.85</v>
      </c>
      <c r="H65" s="8">
        <v>160127.47</v>
      </c>
      <c r="I65" s="6"/>
      <c r="J65" s="8">
        <v>43600684.899999999</v>
      </c>
      <c r="K65" s="8">
        <v>797818.39</v>
      </c>
      <c r="L65" s="6"/>
      <c r="M65" s="8">
        <v>285505241.51999998</v>
      </c>
    </row>
    <row r="66" spans="1:13" ht="14.25" x14ac:dyDescent="0.2">
      <c r="A66" s="4" t="s">
        <v>73</v>
      </c>
      <c r="B66" s="8">
        <v>42155129.170000002</v>
      </c>
      <c r="C66" s="8">
        <v>400968.63</v>
      </c>
      <c r="D66" s="5">
        <v>4.3338886361231101E-2</v>
      </c>
      <c r="E66" s="6"/>
      <c r="F66" s="8">
        <v>15967302.34</v>
      </c>
      <c r="G66" s="8">
        <v>78028.63</v>
      </c>
      <c r="H66" s="8">
        <v>93241.919999999998</v>
      </c>
      <c r="I66" s="6"/>
      <c r="J66" s="8">
        <v>3641833.65</v>
      </c>
      <c r="K66" s="8">
        <v>62951.81</v>
      </c>
      <c r="L66" s="6"/>
      <c r="M66" s="8">
        <v>26652897.190000001</v>
      </c>
    </row>
    <row r="67" spans="1:13" ht="14.25" x14ac:dyDescent="0.2">
      <c r="A67" s="4" t="s">
        <v>74</v>
      </c>
      <c r="B67" s="8">
        <v>5095465.88</v>
      </c>
      <c r="C67" s="8">
        <v>67108.2</v>
      </c>
      <c r="D67" s="5">
        <v>5.4092763260072299E-2</v>
      </c>
      <c r="E67" s="6"/>
      <c r="F67" s="8">
        <v>954167.71</v>
      </c>
      <c r="G67" s="8">
        <v>9174.82</v>
      </c>
      <c r="H67" s="8">
        <v>7791.58</v>
      </c>
      <c r="I67" s="6"/>
      <c r="J67" s="8">
        <v>3316130.39</v>
      </c>
      <c r="K67" s="8">
        <v>54802.37</v>
      </c>
      <c r="L67" s="6"/>
      <c r="M67" s="8">
        <v>12303807.199999999</v>
      </c>
    </row>
    <row r="68" spans="1:13" ht="14.25" x14ac:dyDescent="0.2">
      <c r="A68" s="4" t="s">
        <v>75</v>
      </c>
      <c r="B68" s="8">
        <v>24634.45</v>
      </c>
      <c r="C68" s="8">
        <v>421.02</v>
      </c>
      <c r="D68" s="5">
        <v>6.5947970347033105E-2</v>
      </c>
      <c r="E68" s="6"/>
      <c r="F68" s="8">
        <v>8414.4500000000007</v>
      </c>
      <c r="G68" s="8">
        <v>25.64</v>
      </c>
      <c r="H68" s="8">
        <v>70.790000000000006</v>
      </c>
      <c r="I68" s="6"/>
      <c r="J68" s="8">
        <v>4309.25</v>
      </c>
      <c r="K68" s="8">
        <v>40.94</v>
      </c>
      <c r="L68" s="6"/>
      <c r="M68" s="8">
        <v>215157.56</v>
      </c>
    </row>
    <row r="69" spans="1:13" ht="14.25" x14ac:dyDescent="0.2">
      <c r="A69" s="4" t="s">
        <v>76</v>
      </c>
      <c r="B69" s="8"/>
      <c r="C69" s="8"/>
      <c r="D69" s="5"/>
      <c r="E69" s="6"/>
      <c r="F69" s="8"/>
      <c r="G69" s="8"/>
      <c r="H69" s="8"/>
      <c r="I69" s="6"/>
      <c r="J69" s="8"/>
      <c r="K69" s="8"/>
      <c r="L69" s="6"/>
      <c r="M69" s="8">
        <v>724598.56</v>
      </c>
    </row>
    <row r="70" spans="1:13" ht="14.25" x14ac:dyDescent="0.2">
      <c r="A70" s="4" t="s">
        <v>77</v>
      </c>
      <c r="B70" s="8"/>
      <c r="C70" s="8"/>
      <c r="D70" s="5"/>
      <c r="E70" s="6"/>
      <c r="F70" s="8"/>
      <c r="G70" s="8"/>
      <c r="H70" s="8"/>
      <c r="I70" s="6"/>
      <c r="J70" s="8"/>
      <c r="K70" s="8"/>
      <c r="L70" s="6"/>
      <c r="M70" s="8">
        <v>3182527.44</v>
      </c>
    </row>
    <row r="71" spans="1:13" ht="14.25" x14ac:dyDescent="0.2">
      <c r="A71" s="4" t="s">
        <v>78</v>
      </c>
      <c r="B71" s="8">
        <v>2702086.02</v>
      </c>
      <c r="C71" s="8">
        <v>50324.05</v>
      </c>
      <c r="D71" s="5">
        <v>8.1786990542348101E-2</v>
      </c>
      <c r="E71" s="6"/>
      <c r="F71" s="8">
        <v>430826.43</v>
      </c>
      <c r="G71" s="8">
        <v>7845.8</v>
      </c>
      <c r="H71" s="8">
        <v>7306.18</v>
      </c>
      <c r="I71" s="6"/>
      <c r="J71" s="8">
        <v>2769080.48</v>
      </c>
      <c r="K71" s="8">
        <v>63704.44</v>
      </c>
      <c r="L71" s="6"/>
      <c r="M71" s="8">
        <v>25385321</v>
      </c>
    </row>
    <row r="72" spans="1:13" ht="14.25" x14ac:dyDescent="0.2">
      <c r="A72" s="4" t="s">
        <v>79</v>
      </c>
      <c r="B72" s="8"/>
      <c r="C72" s="8"/>
      <c r="D72" s="5"/>
      <c r="E72" s="6"/>
      <c r="F72" s="8"/>
      <c r="G72" s="8"/>
      <c r="H72" s="8"/>
      <c r="I72" s="6"/>
      <c r="J72" s="8"/>
      <c r="K72" s="8"/>
      <c r="L72" s="6"/>
      <c r="M72" s="8">
        <v>1142720.45</v>
      </c>
    </row>
    <row r="73" spans="1:13" ht="14.25" x14ac:dyDescent="0.2">
      <c r="A73" s="4" t="s">
        <v>80</v>
      </c>
      <c r="B73" s="8">
        <v>2079635.21</v>
      </c>
      <c r="C73" s="8">
        <v>48877.75</v>
      </c>
      <c r="D73" s="5">
        <v>9.7412780989252296E-2</v>
      </c>
      <c r="E73" s="6"/>
      <c r="F73" s="8">
        <v>181705.72</v>
      </c>
      <c r="G73" s="8">
        <v>1246.8399999999999</v>
      </c>
      <c r="H73" s="8">
        <v>1243.51</v>
      </c>
      <c r="I73" s="6"/>
      <c r="J73" s="8">
        <v>216422.03</v>
      </c>
      <c r="K73" s="8">
        <v>3138.24</v>
      </c>
      <c r="L73" s="6"/>
      <c r="M73" s="8">
        <v>693858.03</v>
      </c>
    </row>
    <row r="74" spans="1:13" ht="14.25" x14ac:dyDescent="0.2">
      <c r="A74" s="4" t="s">
        <v>81</v>
      </c>
      <c r="B74" s="8">
        <v>11315.15</v>
      </c>
      <c r="C74" s="8">
        <v>189.96</v>
      </c>
      <c r="D74" s="5">
        <v>8.1271749796312701E-2</v>
      </c>
      <c r="E74" s="6"/>
      <c r="F74" s="8">
        <v>6479.81</v>
      </c>
      <c r="G74" s="8">
        <v>68.72</v>
      </c>
      <c r="H74" s="8">
        <v>115.7</v>
      </c>
      <c r="I74" s="6"/>
      <c r="J74" s="8">
        <v>79277.23</v>
      </c>
      <c r="K74" s="8">
        <v>2060.75</v>
      </c>
      <c r="L74" s="6"/>
      <c r="M74" s="8">
        <v>112224.27</v>
      </c>
    </row>
    <row r="75" spans="1:13" ht="14.25" x14ac:dyDescent="0.2">
      <c r="A75" s="4" t="s">
        <v>82</v>
      </c>
      <c r="B75" s="8"/>
      <c r="C75" s="8"/>
      <c r="D75" s="5"/>
      <c r="E75" s="6"/>
      <c r="F75" s="8"/>
      <c r="G75" s="8"/>
      <c r="H75" s="8"/>
      <c r="I75" s="6"/>
      <c r="J75" s="8"/>
      <c r="K75" s="8"/>
      <c r="L75" s="6"/>
      <c r="M75" s="8">
        <v>2008571.56</v>
      </c>
    </row>
    <row r="76" spans="1:13" ht="14.25" x14ac:dyDescent="0.2">
      <c r="A76" s="4" t="s">
        <v>83</v>
      </c>
      <c r="B76" s="8">
        <v>6054496.6200000001</v>
      </c>
      <c r="C76" s="8">
        <v>115804.99</v>
      </c>
      <c r="D76" s="5">
        <v>7.5841619685397405E-2</v>
      </c>
      <c r="E76" s="6"/>
      <c r="F76" s="8">
        <v>363579.43</v>
      </c>
      <c r="G76" s="8">
        <v>5346.97</v>
      </c>
      <c r="H76" s="8">
        <v>3469.98</v>
      </c>
      <c r="I76" s="6"/>
      <c r="J76" s="8">
        <v>210207.86</v>
      </c>
      <c r="K76" s="8">
        <v>2493.4299999999998</v>
      </c>
      <c r="L76" s="6"/>
      <c r="M76" s="8">
        <v>2777440.34</v>
      </c>
    </row>
    <row r="77" spans="1:13" ht="14.25" x14ac:dyDescent="0.2">
      <c r="A77" s="4" t="s">
        <v>84</v>
      </c>
      <c r="B77" s="8">
        <v>2543470.0099999998</v>
      </c>
      <c r="C77" s="8">
        <v>29968.43</v>
      </c>
      <c r="D77" s="5">
        <v>4.90665916270175E-2</v>
      </c>
      <c r="E77" s="6"/>
      <c r="F77" s="8">
        <v>71328.100000000006</v>
      </c>
      <c r="G77" s="8">
        <v>1336.84</v>
      </c>
      <c r="H77" s="8">
        <v>432.16</v>
      </c>
      <c r="I77" s="6"/>
      <c r="J77" s="8">
        <v>128968.36</v>
      </c>
      <c r="K77" s="8">
        <v>1429.91</v>
      </c>
      <c r="L77" s="6"/>
      <c r="M77" s="8">
        <v>1581672.37</v>
      </c>
    </row>
    <row r="78" spans="1:13" ht="14.25" x14ac:dyDescent="0.2">
      <c r="A78" s="4" t="s">
        <v>85</v>
      </c>
      <c r="B78" s="8">
        <v>844359.51</v>
      </c>
      <c r="C78" s="8">
        <v>11138.87</v>
      </c>
      <c r="D78" s="5">
        <v>4.4219319567246902E-2</v>
      </c>
      <c r="E78" s="6"/>
      <c r="F78" s="8">
        <v>22604</v>
      </c>
      <c r="G78" s="8">
        <v>435.77</v>
      </c>
      <c r="H78" s="8">
        <v>117.95</v>
      </c>
      <c r="I78" s="6"/>
      <c r="J78" s="8">
        <v>70743.91</v>
      </c>
      <c r="K78" s="8">
        <v>520.57000000000005</v>
      </c>
      <c r="L78" s="6"/>
      <c r="M78" s="8">
        <v>1907660.92</v>
      </c>
    </row>
    <row r="79" spans="1:13" ht="14.25" x14ac:dyDescent="0.2">
      <c r="A79" s="4" t="s">
        <v>86</v>
      </c>
      <c r="B79" s="8">
        <v>1071459.1399999999</v>
      </c>
      <c r="C79" s="8">
        <v>19717.14</v>
      </c>
      <c r="D79" s="5">
        <v>6.7334384102206005E-2</v>
      </c>
      <c r="E79" s="6"/>
      <c r="F79" s="8">
        <v>420141.49</v>
      </c>
      <c r="G79" s="8">
        <v>5838.6</v>
      </c>
      <c r="H79" s="8">
        <v>4326.6000000000004</v>
      </c>
      <c r="I79" s="6"/>
      <c r="J79" s="8">
        <v>306125.57</v>
      </c>
      <c r="K79" s="8">
        <v>5861.7</v>
      </c>
      <c r="L79" s="6"/>
      <c r="M79" s="8">
        <v>16325028.189999999</v>
      </c>
    </row>
    <row r="80" spans="1:13" ht="14.25" x14ac:dyDescent="0.2">
      <c r="A80" s="4" t="s">
        <v>87</v>
      </c>
      <c r="B80" s="8">
        <v>908836.03</v>
      </c>
      <c r="C80" s="8">
        <v>12349.14</v>
      </c>
      <c r="D80" s="5">
        <v>5.33435691273072E-2</v>
      </c>
      <c r="E80" s="6"/>
      <c r="F80" s="8">
        <v>24182.92</v>
      </c>
      <c r="G80" s="8">
        <v>120.91</v>
      </c>
      <c r="H80" s="8">
        <v>120.93</v>
      </c>
      <c r="I80" s="6"/>
      <c r="J80" s="8">
        <v>38135.199999999997</v>
      </c>
      <c r="K80" s="8">
        <v>391.4</v>
      </c>
      <c r="L80" s="6"/>
      <c r="M80" s="8">
        <v>1626548.05</v>
      </c>
    </row>
    <row r="81" spans="1:13" ht="14.25" x14ac:dyDescent="0.2">
      <c r="A81" s="4" t="s">
        <v>88</v>
      </c>
      <c r="B81" s="8"/>
      <c r="C81" s="8"/>
      <c r="D81" s="5"/>
      <c r="E81" s="6"/>
      <c r="F81" s="8"/>
      <c r="G81" s="8"/>
      <c r="H81" s="8"/>
      <c r="I81" s="6"/>
      <c r="J81" s="8"/>
      <c r="K81" s="8"/>
      <c r="L81" s="6"/>
      <c r="M81" s="8">
        <v>67134.02</v>
      </c>
    </row>
    <row r="82" spans="1:13" ht="14.25" x14ac:dyDescent="0.2">
      <c r="A82" s="4" t="s">
        <v>89</v>
      </c>
      <c r="B82" s="8">
        <v>123578.68</v>
      </c>
      <c r="C82" s="8">
        <v>3188.98</v>
      </c>
      <c r="D82" s="5">
        <v>0.10328022817975099</v>
      </c>
      <c r="E82" s="6"/>
      <c r="F82" s="8">
        <v>6145.94</v>
      </c>
      <c r="G82" s="8">
        <v>38.47</v>
      </c>
      <c r="H82" s="8">
        <v>53.54</v>
      </c>
      <c r="I82" s="6"/>
      <c r="J82" s="8">
        <v>27255.47</v>
      </c>
      <c r="K82" s="8">
        <v>442.49</v>
      </c>
      <c r="L82" s="6"/>
      <c r="M82" s="8">
        <v>346480.13</v>
      </c>
    </row>
    <row r="83" spans="1:13" ht="14.25" x14ac:dyDescent="0.2">
      <c r="A83" s="4" t="s">
        <v>90</v>
      </c>
      <c r="B83" s="8">
        <v>99176279.680000007</v>
      </c>
      <c r="C83" s="8">
        <v>2018227.71</v>
      </c>
      <c r="D83" s="5">
        <v>8.8363497148062298E-2</v>
      </c>
      <c r="E83" s="6"/>
      <c r="F83" s="8">
        <v>255819.49</v>
      </c>
      <c r="G83" s="8">
        <v>6882.12</v>
      </c>
      <c r="H83" s="8">
        <v>2725.1</v>
      </c>
      <c r="I83" s="6"/>
      <c r="J83" s="8">
        <v>165230.16</v>
      </c>
      <c r="K83" s="8">
        <v>4919.32</v>
      </c>
      <c r="L83" s="6"/>
      <c r="M83" s="8">
        <v>61065322.049999997</v>
      </c>
    </row>
    <row r="84" spans="1:13" ht="14.25" x14ac:dyDescent="0.2">
      <c r="A84" s="4" t="s">
        <v>91</v>
      </c>
      <c r="B84" s="8"/>
      <c r="C84" s="8"/>
      <c r="D84" s="5"/>
      <c r="E84" s="6"/>
      <c r="F84" s="8"/>
      <c r="G84" s="8"/>
      <c r="H84" s="8"/>
      <c r="I84" s="6"/>
      <c r="J84" s="8">
        <v>3918.97</v>
      </c>
      <c r="K84" s="8">
        <v>94.76</v>
      </c>
      <c r="L84" s="6"/>
      <c r="M84" s="8">
        <v>35776.769999999997</v>
      </c>
    </row>
    <row r="85" spans="1:13" ht="14.25" x14ac:dyDescent="0.2">
      <c r="A85" s="4" t="s">
        <v>92</v>
      </c>
      <c r="B85" s="8">
        <v>51164467.530000001</v>
      </c>
      <c r="C85" s="8">
        <v>659608.59</v>
      </c>
      <c r="D85" s="5">
        <v>5.5582107483010797E-2</v>
      </c>
      <c r="E85" s="6"/>
      <c r="F85" s="8">
        <v>397249.45</v>
      </c>
      <c r="G85" s="8">
        <v>5821.9</v>
      </c>
      <c r="H85" s="8">
        <v>2124.13</v>
      </c>
      <c r="I85" s="6"/>
      <c r="J85" s="8">
        <v>697219.02</v>
      </c>
      <c r="K85" s="8">
        <v>12180.4</v>
      </c>
      <c r="L85" s="6"/>
      <c r="M85" s="8">
        <v>20675993.449999999</v>
      </c>
    </row>
    <row r="86" spans="1:13" ht="14.25" x14ac:dyDescent="0.2">
      <c r="A86" s="4" t="s">
        <v>93</v>
      </c>
      <c r="B86" s="8">
        <v>360100</v>
      </c>
      <c r="C86" s="8">
        <v>3815.5</v>
      </c>
      <c r="D86" s="5">
        <v>3.2338511856091601E-2</v>
      </c>
      <c r="E86" s="6"/>
      <c r="F86" s="8"/>
      <c r="G86" s="8"/>
      <c r="H86" s="8"/>
      <c r="I86" s="6"/>
      <c r="J86" s="8"/>
      <c r="K86" s="8"/>
      <c r="L86" s="6"/>
      <c r="M86" s="8">
        <v>1385994.43</v>
      </c>
    </row>
    <row r="87" spans="1:13" ht="14.25" x14ac:dyDescent="0.2">
      <c r="A87" s="4" t="s">
        <v>94</v>
      </c>
      <c r="B87" s="8"/>
      <c r="C87" s="8"/>
      <c r="D87" s="5"/>
      <c r="E87" s="6"/>
      <c r="F87" s="8"/>
      <c r="G87" s="8"/>
      <c r="H87" s="8"/>
      <c r="I87" s="6"/>
      <c r="J87" s="8"/>
      <c r="K87" s="8"/>
      <c r="L87" s="6"/>
      <c r="M87" s="8">
        <v>2565755.4700000002</v>
      </c>
    </row>
    <row r="88" spans="1:13" ht="14.25" x14ac:dyDescent="0.2">
      <c r="A88" s="4" t="s">
        <v>160</v>
      </c>
      <c r="B88" s="8"/>
      <c r="C88" s="8"/>
      <c r="D88" s="5"/>
      <c r="E88" s="6"/>
      <c r="F88" s="8"/>
      <c r="G88" s="8"/>
      <c r="H88" s="8"/>
      <c r="I88" s="6"/>
      <c r="J88" s="8"/>
      <c r="K88" s="8"/>
      <c r="L88" s="6"/>
      <c r="M88" s="8">
        <v>712222.49</v>
      </c>
    </row>
    <row r="89" spans="1:13" ht="14.25" x14ac:dyDescent="0.2">
      <c r="A89" s="4" t="s">
        <v>95</v>
      </c>
      <c r="B89" s="8">
        <v>860662.01</v>
      </c>
      <c r="C89" s="8">
        <v>9404.16</v>
      </c>
      <c r="D89" s="5">
        <v>3.91496118936717E-2</v>
      </c>
      <c r="E89" s="6"/>
      <c r="F89" s="8">
        <v>605779.63</v>
      </c>
      <c r="G89" s="8">
        <v>5908.54</v>
      </c>
      <c r="H89" s="8">
        <v>6106.4</v>
      </c>
      <c r="I89" s="6"/>
      <c r="J89" s="8">
        <v>303131.27</v>
      </c>
      <c r="K89" s="8">
        <v>2240.69</v>
      </c>
      <c r="L89" s="6"/>
      <c r="M89" s="8">
        <v>6055694.7999999998</v>
      </c>
    </row>
    <row r="90" spans="1:13" ht="14.25" x14ac:dyDescent="0.2">
      <c r="A90" s="4" t="s">
        <v>96</v>
      </c>
      <c r="B90" s="8"/>
      <c r="C90" s="8"/>
      <c r="D90" s="5"/>
      <c r="E90" s="6"/>
      <c r="F90" s="8"/>
      <c r="G90" s="8"/>
      <c r="H90" s="8"/>
      <c r="I90" s="6"/>
      <c r="J90" s="8"/>
      <c r="K90" s="8"/>
      <c r="L90" s="6"/>
      <c r="M90" s="8">
        <v>4881584.1399999997</v>
      </c>
    </row>
    <row r="91" spans="1:13" ht="14.25" x14ac:dyDescent="0.2">
      <c r="A91" s="4" t="s">
        <v>97</v>
      </c>
      <c r="B91" s="8">
        <v>35805.94</v>
      </c>
      <c r="C91" s="8">
        <v>490.9</v>
      </c>
      <c r="D91" s="5">
        <v>0.10142949619154799</v>
      </c>
      <c r="E91" s="6"/>
      <c r="F91" s="8">
        <v>103.5</v>
      </c>
      <c r="G91" s="8">
        <v>0.83</v>
      </c>
      <c r="H91" s="8">
        <v>0.72</v>
      </c>
      <c r="I91" s="6"/>
      <c r="J91" s="8">
        <v>434649.82</v>
      </c>
      <c r="K91" s="8">
        <v>4620</v>
      </c>
      <c r="L91" s="6"/>
      <c r="M91" s="8">
        <v>2926585.52</v>
      </c>
    </row>
    <row r="92" spans="1:13" ht="14.25" x14ac:dyDescent="0.2">
      <c r="A92" s="4" t="s">
        <v>98</v>
      </c>
      <c r="B92" s="8">
        <v>3285805.89</v>
      </c>
      <c r="C92" s="8">
        <v>77144.929999999993</v>
      </c>
      <c r="D92" s="5">
        <v>7.8258113996043405E-2</v>
      </c>
      <c r="E92" s="6"/>
      <c r="F92" s="8">
        <v>1101205.6100000001</v>
      </c>
      <c r="G92" s="8">
        <v>19289.669999999998</v>
      </c>
      <c r="H92" s="8">
        <v>12229.45</v>
      </c>
      <c r="I92" s="6"/>
      <c r="J92" s="8">
        <v>500015.22</v>
      </c>
      <c r="K92" s="8">
        <v>15510.98</v>
      </c>
      <c r="L92" s="6"/>
      <c r="M92" s="8">
        <v>12224545.720000001</v>
      </c>
    </row>
    <row r="93" spans="1:13" ht="14.25" x14ac:dyDescent="0.2">
      <c r="A93" s="4" t="s">
        <v>99</v>
      </c>
      <c r="B93" s="8">
        <v>470.27</v>
      </c>
      <c r="C93" s="8">
        <v>3.28</v>
      </c>
      <c r="D93" s="5">
        <v>5.2432676777478399E-2</v>
      </c>
      <c r="E93" s="6"/>
      <c r="F93" s="8">
        <v>426</v>
      </c>
      <c r="G93" s="8">
        <v>1.07</v>
      </c>
      <c r="H93" s="8">
        <v>3.19</v>
      </c>
      <c r="I93" s="6"/>
      <c r="J93" s="8"/>
      <c r="K93" s="8"/>
      <c r="L93" s="6"/>
      <c r="M93" s="8">
        <v>146388.01</v>
      </c>
    </row>
    <row r="94" spans="1:13" ht="14.25" x14ac:dyDescent="0.2">
      <c r="A94" s="4" t="s">
        <v>100</v>
      </c>
      <c r="B94" s="8">
        <v>58885.1</v>
      </c>
      <c r="C94" s="8">
        <v>1766.53</v>
      </c>
      <c r="D94" s="5">
        <v>0.120004786651922</v>
      </c>
      <c r="E94" s="6"/>
      <c r="F94" s="8"/>
      <c r="G94" s="8"/>
      <c r="H94" s="8"/>
      <c r="I94" s="6"/>
      <c r="J94" s="8">
        <v>6187.49</v>
      </c>
      <c r="K94" s="8">
        <v>185.62</v>
      </c>
      <c r="L94" s="6"/>
      <c r="M94" s="8">
        <v>1306704.45</v>
      </c>
    </row>
    <row r="95" spans="1:13" ht="14.25" x14ac:dyDescent="0.2">
      <c r="A95" s="4" t="s">
        <v>101</v>
      </c>
      <c r="B95" s="8">
        <v>5228437.6100000003</v>
      </c>
      <c r="C95" s="8">
        <v>55512.02</v>
      </c>
      <c r="D95" s="5">
        <v>4.1038912825438797E-2</v>
      </c>
      <c r="E95" s="6"/>
      <c r="F95" s="8">
        <v>2831751.04</v>
      </c>
      <c r="G95" s="8">
        <v>24744.29</v>
      </c>
      <c r="H95" s="8">
        <v>22225.439999999999</v>
      </c>
      <c r="I95" s="6"/>
      <c r="J95" s="8">
        <v>6092909.1699999999</v>
      </c>
      <c r="K95" s="8">
        <v>86000.94</v>
      </c>
      <c r="L95" s="6"/>
      <c r="M95" s="8">
        <v>16178305.300000001</v>
      </c>
    </row>
    <row r="96" spans="1:13" ht="14.25" x14ac:dyDescent="0.2">
      <c r="A96" s="4" t="s">
        <v>102</v>
      </c>
      <c r="B96" s="8"/>
      <c r="C96" s="8"/>
      <c r="D96" s="5"/>
      <c r="E96" s="6"/>
      <c r="F96" s="8"/>
      <c r="G96" s="8"/>
      <c r="H96" s="8"/>
      <c r="I96" s="6"/>
      <c r="J96" s="8"/>
      <c r="K96" s="8"/>
      <c r="L96" s="6"/>
      <c r="M96" s="8">
        <v>88025</v>
      </c>
    </row>
    <row r="97" spans="1:13" ht="14.25" x14ac:dyDescent="0.2">
      <c r="A97" s="4" t="s">
        <v>103</v>
      </c>
      <c r="B97" s="8">
        <v>3468682.67</v>
      </c>
      <c r="C97" s="8">
        <v>52330.11</v>
      </c>
      <c r="D97" s="5">
        <v>7.0358009445600903E-2</v>
      </c>
      <c r="E97" s="6"/>
      <c r="F97" s="8">
        <v>868.83</v>
      </c>
      <c r="G97" s="8">
        <v>8.69</v>
      </c>
      <c r="H97" s="8">
        <v>8.69</v>
      </c>
      <c r="I97" s="6"/>
      <c r="J97" s="8">
        <v>109969.79</v>
      </c>
      <c r="K97" s="8">
        <v>1809.12</v>
      </c>
      <c r="L97" s="6"/>
      <c r="M97" s="8">
        <v>31160004.170000002</v>
      </c>
    </row>
    <row r="98" spans="1:13" ht="14.25" x14ac:dyDescent="0.2">
      <c r="A98" s="4" t="s">
        <v>104</v>
      </c>
      <c r="B98" s="8">
        <v>4905456.3499999996</v>
      </c>
      <c r="C98" s="8">
        <v>103741</v>
      </c>
      <c r="D98" s="5">
        <v>8.35949310552562E-2</v>
      </c>
      <c r="E98" s="6"/>
      <c r="F98" s="8">
        <v>1019648.06</v>
      </c>
      <c r="G98" s="8">
        <v>12662.77</v>
      </c>
      <c r="H98" s="8">
        <v>12341.52</v>
      </c>
      <c r="I98" s="6"/>
      <c r="J98" s="8">
        <v>1432987</v>
      </c>
      <c r="K98" s="8">
        <v>25716.720000000001</v>
      </c>
      <c r="L98" s="6"/>
      <c r="M98" s="8">
        <v>18530924.23</v>
      </c>
    </row>
    <row r="99" spans="1:13" ht="14.25" x14ac:dyDescent="0.2">
      <c r="A99" s="4" t="s">
        <v>105</v>
      </c>
      <c r="B99" s="8"/>
      <c r="C99" s="8"/>
      <c r="D99" s="5"/>
      <c r="E99" s="6"/>
      <c r="F99" s="8"/>
      <c r="G99" s="8"/>
      <c r="H99" s="8"/>
      <c r="I99" s="6"/>
      <c r="J99" s="8"/>
      <c r="K99" s="8"/>
      <c r="L99" s="6"/>
      <c r="M99" s="8">
        <v>1799831.99</v>
      </c>
    </row>
    <row r="100" spans="1:13" ht="14.25" x14ac:dyDescent="0.2">
      <c r="A100" s="4" t="s">
        <v>106</v>
      </c>
      <c r="B100" s="8"/>
      <c r="C100" s="8"/>
      <c r="D100" s="5"/>
      <c r="E100" s="6"/>
      <c r="F100" s="8"/>
      <c r="G100" s="8"/>
      <c r="H100" s="8"/>
      <c r="I100" s="6"/>
      <c r="J100" s="8"/>
      <c r="K100" s="8"/>
      <c r="L100" s="6"/>
      <c r="M100" s="8">
        <v>2637598.11</v>
      </c>
    </row>
    <row r="101" spans="1:13" ht="14.25" x14ac:dyDescent="0.2">
      <c r="A101" s="4" t="s">
        <v>107</v>
      </c>
      <c r="B101" s="8"/>
      <c r="C101" s="8"/>
      <c r="D101" s="5"/>
      <c r="E101" s="6"/>
      <c r="F101" s="8"/>
      <c r="G101" s="8"/>
      <c r="H101" s="8"/>
      <c r="I101" s="6"/>
      <c r="J101" s="8"/>
      <c r="K101" s="8"/>
      <c r="L101" s="6"/>
      <c r="M101" s="8">
        <v>3761504.24</v>
      </c>
    </row>
    <row r="102" spans="1:13" ht="14.25" x14ac:dyDescent="0.2">
      <c r="A102" s="4" t="s">
        <v>108</v>
      </c>
      <c r="B102" s="8">
        <v>73383.009999999995</v>
      </c>
      <c r="C102" s="8">
        <v>1857.84</v>
      </c>
      <c r="D102" s="5">
        <v>0.101993249470583</v>
      </c>
      <c r="E102" s="6"/>
      <c r="F102" s="8">
        <v>11691.34</v>
      </c>
      <c r="G102" s="8">
        <v>326.33</v>
      </c>
      <c r="H102" s="8">
        <v>141.33000000000001</v>
      </c>
      <c r="I102" s="6"/>
      <c r="J102" s="8">
        <v>57637.51</v>
      </c>
      <c r="K102" s="8">
        <v>1420.2</v>
      </c>
      <c r="L102" s="6"/>
      <c r="M102" s="8">
        <v>1713721.85</v>
      </c>
    </row>
    <row r="103" spans="1:13" ht="14.25" x14ac:dyDescent="0.2">
      <c r="A103" s="4" t="s">
        <v>109</v>
      </c>
      <c r="B103" s="8">
        <v>107835.38</v>
      </c>
      <c r="C103" s="8">
        <v>3235.35</v>
      </c>
      <c r="D103" s="5">
        <v>0.13642364368905499</v>
      </c>
      <c r="E103" s="6"/>
      <c r="F103" s="8"/>
      <c r="G103" s="8"/>
      <c r="H103" s="8"/>
      <c r="I103" s="6"/>
      <c r="J103" s="8"/>
      <c r="K103" s="8"/>
      <c r="L103" s="6"/>
      <c r="M103" s="8">
        <v>700079.1</v>
      </c>
    </row>
    <row r="104" spans="1:13" ht="14.25" x14ac:dyDescent="0.2">
      <c r="A104" s="4" t="s">
        <v>110</v>
      </c>
      <c r="B104" s="8"/>
      <c r="C104" s="8"/>
      <c r="D104" s="5"/>
      <c r="E104" s="6"/>
      <c r="F104" s="8"/>
      <c r="G104" s="8"/>
      <c r="H104" s="8"/>
      <c r="I104" s="6"/>
      <c r="J104" s="8"/>
      <c r="K104" s="8"/>
      <c r="L104" s="6"/>
      <c r="M104" s="8">
        <v>3302794.37</v>
      </c>
    </row>
    <row r="105" spans="1:13" ht="14.25" x14ac:dyDescent="0.2">
      <c r="A105" s="4" t="s">
        <v>111</v>
      </c>
      <c r="B105" s="8">
        <v>730</v>
      </c>
      <c r="C105" s="8">
        <v>36.5</v>
      </c>
      <c r="D105" s="5">
        <v>0.05</v>
      </c>
      <c r="E105" s="6"/>
      <c r="F105" s="8"/>
      <c r="G105" s="8"/>
      <c r="H105" s="8"/>
      <c r="I105" s="6"/>
      <c r="J105" s="8"/>
      <c r="K105" s="8"/>
      <c r="L105" s="6"/>
      <c r="M105" s="8">
        <v>93860.39</v>
      </c>
    </row>
    <row r="106" spans="1:13" ht="14.25" x14ac:dyDescent="0.2">
      <c r="A106" s="4" t="s">
        <v>112</v>
      </c>
      <c r="B106" s="8">
        <v>615314.17000000004</v>
      </c>
      <c r="C106" s="8">
        <v>7100.01</v>
      </c>
      <c r="D106" s="5">
        <v>6.4151299098151801E-2</v>
      </c>
      <c r="E106" s="6"/>
      <c r="F106" s="8">
        <v>950</v>
      </c>
      <c r="G106" s="8">
        <v>35</v>
      </c>
      <c r="H106" s="8">
        <v>11</v>
      </c>
      <c r="I106" s="6"/>
      <c r="J106" s="8">
        <v>4004</v>
      </c>
      <c r="K106" s="8">
        <v>95.4</v>
      </c>
      <c r="L106" s="6"/>
      <c r="M106" s="8">
        <v>321550.23</v>
      </c>
    </row>
    <row r="107" spans="1:13" ht="14.25" x14ac:dyDescent="0.2">
      <c r="A107" s="4" t="s">
        <v>113</v>
      </c>
      <c r="B107" s="8">
        <v>7839.65</v>
      </c>
      <c r="C107" s="8">
        <v>198.18</v>
      </c>
      <c r="D107" s="5">
        <v>0.102745265311567</v>
      </c>
      <c r="E107" s="6"/>
      <c r="F107" s="8"/>
      <c r="G107" s="8"/>
      <c r="H107" s="8"/>
      <c r="I107" s="6"/>
      <c r="J107" s="8">
        <v>23920.05</v>
      </c>
      <c r="K107" s="8">
        <v>313.39</v>
      </c>
      <c r="L107" s="6"/>
      <c r="M107" s="8">
        <v>2598849.96</v>
      </c>
    </row>
    <row r="108" spans="1:13" ht="14.25" x14ac:dyDescent="0.2">
      <c r="A108" s="4" t="s">
        <v>114</v>
      </c>
      <c r="B108" s="8">
        <v>11849856.640000001</v>
      </c>
      <c r="C108" s="8">
        <v>197877.17</v>
      </c>
      <c r="D108" s="5">
        <v>6.8328939891638907E-2</v>
      </c>
      <c r="E108" s="6"/>
      <c r="F108" s="8">
        <v>1473559.79</v>
      </c>
      <c r="G108" s="8">
        <v>23972.33</v>
      </c>
      <c r="H108" s="8">
        <v>14460.14</v>
      </c>
      <c r="I108" s="6"/>
      <c r="J108" s="8">
        <v>4152670.61</v>
      </c>
      <c r="K108" s="8">
        <v>70342.149999999994</v>
      </c>
      <c r="L108" s="6"/>
      <c r="M108" s="8">
        <v>178963028.50999999</v>
      </c>
    </row>
    <row r="109" spans="1:13" ht="14.25" x14ac:dyDescent="0.2">
      <c r="A109" s="4" t="s">
        <v>115</v>
      </c>
      <c r="B109" s="8">
        <v>650.58000000000004</v>
      </c>
      <c r="C109" s="8">
        <v>16.84</v>
      </c>
      <c r="D109" s="5">
        <v>5.8670895486559703E-2</v>
      </c>
      <c r="E109" s="6"/>
      <c r="F109" s="8">
        <v>291.86</v>
      </c>
      <c r="G109" s="8">
        <v>11.91</v>
      </c>
      <c r="H109" s="8">
        <v>11.93</v>
      </c>
      <c r="I109" s="6"/>
      <c r="J109" s="8">
        <v>6843.69</v>
      </c>
      <c r="K109" s="8">
        <v>123.67</v>
      </c>
      <c r="L109" s="6"/>
      <c r="M109" s="8">
        <v>92459.95</v>
      </c>
    </row>
    <row r="110" spans="1:13" ht="14.25" x14ac:dyDescent="0.2">
      <c r="A110" s="4" t="s">
        <v>116</v>
      </c>
      <c r="B110" s="8">
        <v>3022.8</v>
      </c>
      <c r="C110" s="8">
        <v>78.34</v>
      </c>
      <c r="D110" s="5">
        <v>8.2344313401922303E-2</v>
      </c>
      <c r="E110" s="6"/>
      <c r="F110" s="8"/>
      <c r="G110" s="8"/>
      <c r="H110" s="8"/>
      <c r="I110" s="6"/>
      <c r="J110" s="8">
        <v>350</v>
      </c>
      <c r="K110" s="8">
        <v>3.5</v>
      </c>
      <c r="L110" s="6"/>
      <c r="M110" s="8">
        <v>189042.22</v>
      </c>
    </row>
    <row r="111" spans="1:13" ht="14.25" x14ac:dyDescent="0.2">
      <c r="A111" s="4" t="s">
        <v>117</v>
      </c>
      <c r="B111" s="8">
        <v>4786122.1900000004</v>
      </c>
      <c r="C111" s="8">
        <v>56867.839999999997</v>
      </c>
      <c r="D111" s="5">
        <v>4.49440960997095E-2</v>
      </c>
      <c r="E111" s="6"/>
      <c r="F111" s="8">
        <v>4792.88</v>
      </c>
      <c r="G111" s="8">
        <v>110.42</v>
      </c>
      <c r="H111" s="8">
        <v>42.51</v>
      </c>
      <c r="I111" s="6"/>
      <c r="J111" s="8">
        <v>16723.5</v>
      </c>
      <c r="K111" s="8">
        <v>167.24</v>
      </c>
      <c r="L111" s="6"/>
      <c r="M111" s="8">
        <v>1293690.03</v>
      </c>
    </row>
    <row r="112" spans="1:13" ht="14.25" x14ac:dyDescent="0.2">
      <c r="A112" s="4" t="s">
        <v>118</v>
      </c>
      <c r="B112" s="8">
        <v>5042186.4800000004</v>
      </c>
      <c r="C112" s="8">
        <v>31335.86</v>
      </c>
      <c r="D112" s="5">
        <v>2.5325362368108902E-2</v>
      </c>
      <c r="E112" s="6"/>
      <c r="F112" s="8">
        <v>251896.28</v>
      </c>
      <c r="G112" s="8">
        <v>2356.94</v>
      </c>
      <c r="H112" s="8">
        <v>691.8</v>
      </c>
      <c r="I112" s="6"/>
      <c r="J112" s="8">
        <v>1760225.17</v>
      </c>
      <c r="K112" s="8">
        <v>13607.74</v>
      </c>
      <c r="L112" s="6"/>
      <c r="M112" s="8">
        <v>310483.78999999998</v>
      </c>
    </row>
    <row r="113" spans="1:13" ht="14.25" x14ac:dyDescent="0.2">
      <c r="A113" s="4" t="s">
        <v>119</v>
      </c>
      <c r="B113" s="8">
        <v>201367.72</v>
      </c>
      <c r="C113" s="8">
        <v>3542.99</v>
      </c>
      <c r="D113" s="5">
        <v>6.3793409048531396E-2</v>
      </c>
      <c r="E113" s="6"/>
      <c r="F113" s="8">
        <v>20809.41</v>
      </c>
      <c r="G113" s="8">
        <v>275.85000000000002</v>
      </c>
      <c r="H113" s="8">
        <v>146.09</v>
      </c>
      <c r="I113" s="6"/>
      <c r="J113" s="8">
        <v>358539.51</v>
      </c>
      <c r="K113" s="8">
        <v>2225.56</v>
      </c>
      <c r="L113" s="6"/>
      <c r="M113" s="8">
        <v>2589739.12</v>
      </c>
    </row>
    <row r="114" spans="1:13" ht="14.25" x14ac:dyDescent="0.2">
      <c r="A114" s="4" t="s">
        <v>120</v>
      </c>
      <c r="B114" s="8">
        <v>1174416.6100000001</v>
      </c>
      <c r="C114" s="8">
        <v>23626.58</v>
      </c>
      <c r="D114" s="5">
        <v>8.19282369369769E-2</v>
      </c>
      <c r="E114" s="6"/>
      <c r="F114" s="8">
        <v>1825</v>
      </c>
      <c r="G114" s="8">
        <v>45.75</v>
      </c>
      <c r="H114" s="8">
        <v>15.25</v>
      </c>
      <c r="I114" s="6"/>
      <c r="J114" s="8">
        <v>2010</v>
      </c>
      <c r="K114" s="8">
        <v>38.67</v>
      </c>
      <c r="L114" s="6"/>
      <c r="M114" s="8">
        <v>1541441.51</v>
      </c>
    </row>
    <row r="115" spans="1:13" ht="14.25" x14ac:dyDescent="0.2">
      <c r="A115" s="4" t="s">
        <v>121</v>
      </c>
      <c r="B115" s="8">
        <v>295274.93</v>
      </c>
      <c r="C115" s="8">
        <v>5644.81</v>
      </c>
      <c r="D115" s="5">
        <v>6.3653251901924099E-2</v>
      </c>
      <c r="E115" s="6"/>
      <c r="F115" s="8">
        <v>168459.28</v>
      </c>
      <c r="G115" s="8">
        <v>3362.94</v>
      </c>
      <c r="H115" s="8">
        <v>1678.34</v>
      </c>
      <c r="I115" s="6"/>
      <c r="J115" s="8">
        <v>20980.080000000002</v>
      </c>
      <c r="K115" s="8">
        <v>813.38</v>
      </c>
      <c r="L115" s="6"/>
      <c r="M115" s="8">
        <v>1501142.36</v>
      </c>
    </row>
    <row r="116" spans="1:13" ht="14.25" x14ac:dyDescent="0.2">
      <c r="A116" s="4" t="s">
        <v>122</v>
      </c>
      <c r="B116" s="8">
        <v>40584136.950000003</v>
      </c>
      <c r="C116" s="8">
        <v>528396.72</v>
      </c>
      <c r="D116" s="5">
        <v>5.9278629482349E-2</v>
      </c>
      <c r="E116" s="6"/>
      <c r="F116" s="8">
        <v>1326028.8799999999</v>
      </c>
      <c r="G116" s="8">
        <v>16829.169999999998</v>
      </c>
      <c r="H116" s="8">
        <v>15577.72</v>
      </c>
      <c r="I116" s="6"/>
      <c r="J116" s="8">
        <v>6858882.0599999996</v>
      </c>
      <c r="K116" s="8">
        <v>103393.06</v>
      </c>
      <c r="L116" s="6"/>
      <c r="M116" s="8">
        <v>50998207.170000002</v>
      </c>
    </row>
    <row r="117" spans="1:13" ht="14.25" x14ac:dyDescent="0.2">
      <c r="A117" s="4" t="s">
        <v>161</v>
      </c>
      <c r="B117" s="8">
        <v>339563.17</v>
      </c>
      <c r="C117" s="8">
        <v>3986.53</v>
      </c>
      <c r="D117" s="5">
        <v>9.2213559541421894E-2</v>
      </c>
      <c r="E117" s="6"/>
      <c r="F117" s="8">
        <v>232059.65</v>
      </c>
      <c r="G117" s="8">
        <v>2320.61</v>
      </c>
      <c r="H117" s="8">
        <v>1173.07</v>
      </c>
      <c r="I117" s="6"/>
      <c r="J117" s="8">
        <v>1047532.47</v>
      </c>
      <c r="K117" s="8">
        <v>15634.44</v>
      </c>
      <c r="L117" s="6"/>
      <c r="M117" s="8">
        <v>276881.15999999997</v>
      </c>
    </row>
    <row r="118" spans="1:13" ht="14.25" x14ac:dyDescent="0.2">
      <c r="A118" s="4" t="s">
        <v>123</v>
      </c>
      <c r="B118" s="8"/>
      <c r="C118" s="8"/>
      <c r="D118" s="5"/>
      <c r="E118" s="6"/>
      <c r="F118" s="8"/>
      <c r="G118" s="8"/>
      <c r="H118" s="8"/>
      <c r="I118" s="6"/>
      <c r="J118" s="8"/>
      <c r="K118" s="8"/>
      <c r="L118" s="6"/>
      <c r="M118" s="8">
        <v>2936986.07</v>
      </c>
    </row>
    <row r="119" spans="1:13" ht="14.25" x14ac:dyDescent="0.2">
      <c r="A119" s="4" t="s">
        <v>124</v>
      </c>
      <c r="B119" s="8"/>
      <c r="C119" s="8"/>
      <c r="D119" s="5"/>
      <c r="E119" s="6"/>
      <c r="F119" s="8"/>
      <c r="G119" s="8"/>
      <c r="H119" s="8"/>
      <c r="I119" s="6"/>
      <c r="J119" s="8"/>
      <c r="K119" s="8"/>
      <c r="L119" s="6"/>
      <c r="M119" s="8">
        <v>4622948.3</v>
      </c>
    </row>
    <row r="120" spans="1:13" ht="14.25" x14ac:dyDescent="0.2">
      <c r="A120" s="4" t="s">
        <v>125</v>
      </c>
      <c r="B120" s="8">
        <v>643845.27</v>
      </c>
      <c r="C120" s="8">
        <v>20183.849999999999</v>
      </c>
      <c r="D120" s="5">
        <v>0.100817049525744</v>
      </c>
      <c r="E120" s="6"/>
      <c r="F120" s="8">
        <v>48930.5</v>
      </c>
      <c r="G120" s="8">
        <v>673.4</v>
      </c>
      <c r="H120" s="8">
        <v>1301.32</v>
      </c>
      <c r="I120" s="6"/>
      <c r="J120" s="8">
        <v>82106.320000000007</v>
      </c>
      <c r="K120" s="8">
        <v>2118.0500000000002</v>
      </c>
      <c r="L120" s="6"/>
      <c r="M120" s="8">
        <v>486577.22</v>
      </c>
    </row>
    <row r="121" spans="1:13" ht="14.25" x14ac:dyDescent="0.2">
      <c r="A121" s="4" t="s">
        <v>126</v>
      </c>
      <c r="B121" s="8">
        <v>1290429.2</v>
      </c>
      <c r="C121" s="8">
        <v>15199.51</v>
      </c>
      <c r="D121" s="5">
        <v>5.1953802305141399E-2</v>
      </c>
      <c r="E121" s="6"/>
      <c r="F121" s="8">
        <v>33944.39</v>
      </c>
      <c r="G121" s="8">
        <v>500.65</v>
      </c>
      <c r="H121" s="8">
        <v>644.49</v>
      </c>
      <c r="I121" s="6"/>
      <c r="J121" s="8">
        <v>287128.90999999997</v>
      </c>
      <c r="K121" s="8">
        <v>2933.27</v>
      </c>
      <c r="L121" s="6"/>
      <c r="M121" s="8">
        <v>12810633.869999999</v>
      </c>
    </row>
    <row r="122" spans="1:13" ht="14.25" x14ac:dyDescent="0.2">
      <c r="A122" s="4" t="s">
        <v>127</v>
      </c>
      <c r="B122" s="8">
        <v>327636.28999999998</v>
      </c>
      <c r="C122" s="8">
        <v>4242.6899999999996</v>
      </c>
      <c r="D122" s="5">
        <v>5.7679660074624703E-2</v>
      </c>
      <c r="E122" s="6"/>
      <c r="F122" s="8">
        <v>599.53</v>
      </c>
      <c r="G122" s="8">
        <v>5.99</v>
      </c>
      <c r="H122" s="8">
        <v>6</v>
      </c>
      <c r="I122" s="6"/>
      <c r="J122" s="8">
        <v>19421.98</v>
      </c>
      <c r="K122" s="8">
        <v>378.31</v>
      </c>
      <c r="L122" s="6"/>
      <c r="M122" s="8">
        <v>2342038.5299999998</v>
      </c>
    </row>
    <row r="123" spans="1:13" ht="14.25" x14ac:dyDescent="0.2">
      <c r="A123" s="4" t="s">
        <v>128</v>
      </c>
      <c r="B123" s="8">
        <v>13782.54</v>
      </c>
      <c r="C123" s="8">
        <v>312.3</v>
      </c>
      <c r="D123" s="5">
        <v>8.9379617165828096E-2</v>
      </c>
      <c r="E123" s="6"/>
      <c r="F123" s="8">
        <v>174.15</v>
      </c>
      <c r="G123" s="8">
        <v>2.61</v>
      </c>
      <c r="H123" s="8">
        <v>0.87</v>
      </c>
      <c r="I123" s="6"/>
      <c r="J123" s="8">
        <v>1081.32</v>
      </c>
      <c r="K123" s="8">
        <v>22.53</v>
      </c>
      <c r="L123" s="6"/>
      <c r="M123" s="8">
        <v>15616.96</v>
      </c>
    </row>
    <row r="124" spans="1:13" ht="14.25" x14ac:dyDescent="0.2">
      <c r="A124" s="4" t="s">
        <v>129</v>
      </c>
      <c r="B124" s="8">
        <v>21028.35</v>
      </c>
      <c r="C124" s="8">
        <v>630.85</v>
      </c>
      <c r="D124" s="5">
        <v>2.9999976222575699E-2</v>
      </c>
      <c r="E124" s="6"/>
      <c r="F124" s="8"/>
      <c r="G124" s="8"/>
      <c r="H124" s="8"/>
      <c r="I124" s="6"/>
      <c r="J124" s="8">
        <v>1405.18</v>
      </c>
      <c r="K124" s="8">
        <v>42.15</v>
      </c>
      <c r="L124" s="6"/>
      <c r="M124" s="8">
        <v>141649.63</v>
      </c>
    </row>
    <row r="125" spans="1:13" ht="14.25" x14ac:dyDescent="0.2">
      <c r="A125" s="4" t="s">
        <v>130</v>
      </c>
      <c r="B125" s="8">
        <v>510481.08</v>
      </c>
      <c r="C125" s="8">
        <v>6946.89</v>
      </c>
      <c r="D125" s="5">
        <v>6.7145476986979397E-2</v>
      </c>
      <c r="E125" s="6"/>
      <c r="F125" s="8">
        <v>27734.62</v>
      </c>
      <c r="G125" s="8">
        <v>211.03</v>
      </c>
      <c r="H125" s="8">
        <v>142.88</v>
      </c>
      <c r="I125" s="6"/>
      <c r="J125" s="8">
        <v>253259.9</v>
      </c>
      <c r="K125" s="8">
        <v>3950.6</v>
      </c>
      <c r="L125" s="6"/>
      <c r="M125" s="8">
        <v>2935879.54</v>
      </c>
    </row>
    <row r="126" spans="1:13" ht="14.25" x14ac:dyDescent="0.2">
      <c r="A126" s="4" t="s">
        <v>131</v>
      </c>
      <c r="B126" s="8">
        <v>1404833.6</v>
      </c>
      <c r="C126" s="8">
        <v>13205.11</v>
      </c>
      <c r="D126" s="5">
        <v>3.5485987728036301E-2</v>
      </c>
      <c r="E126" s="6"/>
      <c r="F126" s="8">
        <v>140848.09</v>
      </c>
      <c r="G126" s="8">
        <v>903.18</v>
      </c>
      <c r="H126" s="8">
        <v>449.65</v>
      </c>
      <c r="I126" s="6"/>
      <c r="J126" s="8">
        <v>773782.39</v>
      </c>
      <c r="K126" s="8">
        <v>8530.99</v>
      </c>
      <c r="L126" s="6"/>
      <c r="M126" s="8">
        <v>5650403.4699999997</v>
      </c>
    </row>
    <row r="127" spans="1:13" ht="14.25" x14ac:dyDescent="0.2">
      <c r="A127" s="4" t="s">
        <v>132</v>
      </c>
      <c r="B127" s="8">
        <v>72138.34</v>
      </c>
      <c r="C127" s="8">
        <v>175.98</v>
      </c>
      <c r="D127" s="5">
        <v>1.1841106815808401E-2</v>
      </c>
      <c r="E127" s="6"/>
      <c r="F127" s="8">
        <v>41436.080000000002</v>
      </c>
      <c r="G127" s="8">
        <v>68.52</v>
      </c>
      <c r="H127" s="8">
        <v>76.489999999999995</v>
      </c>
      <c r="I127" s="6"/>
      <c r="J127" s="8">
        <v>6461.97</v>
      </c>
      <c r="K127" s="8">
        <v>22.62</v>
      </c>
      <c r="L127" s="6"/>
      <c r="M127" s="8">
        <v>1838921.36</v>
      </c>
    </row>
    <row r="128" spans="1:13" ht="14.25" x14ac:dyDescent="0.2">
      <c r="A128" s="4" t="s">
        <v>133</v>
      </c>
      <c r="B128" s="8">
        <v>8819921.9700000007</v>
      </c>
      <c r="C128" s="8">
        <v>45853.48</v>
      </c>
      <c r="D128" s="5">
        <v>4.0312118768714197E-2</v>
      </c>
      <c r="E128" s="6"/>
      <c r="F128" s="8">
        <v>115374.32</v>
      </c>
      <c r="G128" s="8">
        <v>1313.08</v>
      </c>
      <c r="H128" s="8">
        <v>1218.0899999999999</v>
      </c>
      <c r="I128" s="6"/>
      <c r="J128" s="8">
        <v>2622451.9900000002</v>
      </c>
      <c r="K128" s="8">
        <v>12646.79</v>
      </c>
      <c r="L128" s="6"/>
      <c r="M128" s="8">
        <v>11804107.27</v>
      </c>
    </row>
    <row r="129" spans="1:13" ht="14.25" x14ac:dyDescent="0.2">
      <c r="A129" s="4" t="s">
        <v>134</v>
      </c>
      <c r="B129" s="8">
        <v>1557674.62</v>
      </c>
      <c r="C129" s="8">
        <v>18293.39</v>
      </c>
      <c r="D129" s="5">
        <v>5.2058707797779297E-2</v>
      </c>
      <c r="E129" s="6"/>
      <c r="F129" s="8">
        <v>16864.63</v>
      </c>
      <c r="G129" s="8">
        <v>268.81</v>
      </c>
      <c r="H129" s="8">
        <v>158.16</v>
      </c>
      <c r="I129" s="6"/>
      <c r="J129" s="8">
        <v>151963.74</v>
      </c>
      <c r="K129" s="8">
        <v>1587.39</v>
      </c>
      <c r="L129" s="6"/>
      <c r="M129" s="8">
        <v>3100262.36</v>
      </c>
    </row>
    <row r="130" spans="1:13" ht="14.25" x14ac:dyDescent="0.2">
      <c r="A130" s="4" t="s">
        <v>135</v>
      </c>
      <c r="B130" s="8">
        <v>3922844.86</v>
      </c>
      <c r="C130" s="8">
        <v>24082.9</v>
      </c>
      <c r="D130" s="5">
        <v>2.1824004049300801E-2</v>
      </c>
      <c r="E130" s="6"/>
      <c r="F130" s="8">
        <v>303343.96000000002</v>
      </c>
      <c r="G130" s="8">
        <v>3219.64</v>
      </c>
      <c r="H130" s="8">
        <v>2737.92</v>
      </c>
      <c r="I130" s="6"/>
      <c r="J130" s="8">
        <v>2712554.14</v>
      </c>
      <c r="K130" s="8">
        <v>17686.29</v>
      </c>
      <c r="L130" s="6"/>
      <c r="M130" s="8">
        <v>11570103.84</v>
      </c>
    </row>
    <row r="131" spans="1:13" ht="14.25" x14ac:dyDescent="0.2">
      <c r="A131" s="4" t="s">
        <v>136</v>
      </c>
      <c r="B131" s="8">
        <v>2385512.0499999998</v>
      </c>
      <c r="C131" s="8">
        <v>28954.67</v>
      </c>
      <c r="D131" s="5">
        <v>4.7798749159490998E-2</v>
      </c>
      <c r="E131" s="6"/>
      <c r="F131" s="8">
        <v>207178.77</v>
      </c>
      <c r="G131" s="8">
        <v>3128.96</v>
      </c>
      <c r="H131" s="8">
        <v>1891.31</v>
      </c>
      <c r="I131" s="6"/>
      <c r="J131" s="8">
        <v>1633554.17</v>
      </c>
      <c r="K131" s="8">
        <v>17861.07</v>
      </c>
      <c r="L131" s="6"/>
      <c r="M131" s="8">
        <v>8021399.54</v>
      </c>
    </row>
    <row r="132" spans="1:13" ht="14.25" x14ac:dyDescent="0.2">
      <c r="A132" s="4" t="s">
        <v>137</v>
      </c>
      <c r="B132" s="8">
        <v>1334987.42</v>
      </c>
      <c r="C132" s="8">
        <v>11520.47</v>
      </c>
      <c r="D132" s="5">
        <v>3.7005834757756803E-2</v>
      </c>
      <c r="E132" s="6"/>
      <c r="F132" s="8">
        <v>83234.149999999994</v>
      </c>
      <c r="G132" s="8">
        <v>818.42</v>
      </c>
      <c r="H132" s="8">
        <v>624.41</v>
      </c>
      <c r="I132" s="6"/>
      <c r="J132" s="8">
        <v>945969.54</v>
      </c>
      <c r="K132" s="8">
        <v>14946.42</v>
      </c>
      <c r="L132" s="6"/>
      <c r="M132" s="8">
        <v>5077246.26</v>
      </c>
    </row>
    <row r="133" spans="1:13" ht="14.25" x14ac:dyDescent="0.2">
      <c r="A133" s="4" t="s">
        <v>162</v>
      </c>
      <c r="B133" s="8">
        <v>534120.57999999996</v>
      </c>
      <c r="C133" s="8">
        <v>6057.5</v>
      </c>
      <c r="D133" s="5">
        <v>5.2394587380319699E-2</v>
      </c>
      <c r="E133" s="6"/>
      <c r="F133" s="8">
        <v>341091.03</v>
      </c>
      <c r="G133" s="8">
        <v>2612.83</v>
      </c>
      <c r="H133" s="8">
        <v>2651.72</v>
      </c>
      <c r="I133" s="6"/>
      <c r="J133" s="8">
        <v>2771.11</v>
      </c>
      <c r="K133" s="8">
        <v>91.39</v>
      </c>
      <c r="L133" s="6"/>
      <c r="M133" s="8">
        <v>707.4</v>
      </c>
    </row>
    <row r="134" spans="1:13" ht="14.25" x14ac:dyDescent="0.2">
      <c r="A134" s="4" t="s">
        <v>138</v>
      </c>
      <c r="B134" s="8">
        <v>2457995.63</v>
      </c>
      <c r="C134" s="8">
        <v>30175.64</v>
      </c>
      <c r="D134" s="5">
        <v>5.1385276473382098E-2</v>
      </c>
      <c r="E134" s="6"/>
      <c r="F134" s="8">
        <v>142679.76999999999</v>
      </c>
      <c r="G134" s="8">
        <v>1628.63</v>
      </c>
      <c r="H134" s="8">
        <v>1192.56</v>
      </c>
      <c r="I134" s="6"/>
      <c r="J134" s="8">
        <v>510897.14</v>
      </c>
      <c r="K134" s="8">
        <v>5691.77</v>
      </c>
      <c r="L134" s="6"/>
      <c r="M134" s="8">
        <v>9000515.0700000003</v>
      </c>
    </row>
    <row r="135" spans="1:13" ht="14.25" x14ac:dyDescent="0.2">
      <c r="A135" s="4" t="s">
        <v>139</v>
      </c>
      <c r="B135" s="8">
        <v>3630168.3</v>
      </c>
      <c r="C135" s="8">
        <v>34336.17</v>
      </c>
      <c r="D135" s="5">
        <v>3.87324580398999E-2</v>
      </c>
      <c r="E135" s="6"/>
      <c r="F135" s="8">
        <v>490188.69</v>
      </c>
      <c r="G135" s="8">
        <v>2602.84</v>
      </c>
      <c r="H135" s="8">
        <v>2021.65</v>
      </c>
      <c r="I135" s="6"/>
      <c r="J135" s="8">
        <v>3615014.42</v>
      </c>
      <c r="K135" s="8">
        <v>30041.3</v>
      </c>
      <c r="L135" s="6"/>
      <c r="M135" s="8">
        <v>21495884.949999999</v>
      </c>
    </row>
    <row r="136" spans="1:13" ht="14.25" x14ac:dyDescent="0.2">
      <c r="A136" s="4" t="s">
        <v>140</v>
      </c>
      <c r="B136" s="8">
        <v>2240209.8199999998</v>
      </c>
      <c r="C136" s="8">
        <v>27189.34</v>
      </c>
      <c r="D136" s="5">
        <v>5.0060475314052298E-2</v>
      </c>
      <c r="E136" s="6"/>
      <c r="F136" s="8">
        <v>51686.2</v>
      </c>
      <c r="G136" s="8">
        <v>263.7</v>
      </c>
      <c r="H136" s="8">
        <v>256.51</v>
      </c>
      <c r="I136" s="6"/>
      <c r="J136" s="8">
        <v>59467.6</v>
      </c>
      <c r="K136" s="8">
        <v>697.27</v>
      </c>
      <c r="L136" s="6"/>
      <c r="M136" s="8">
        <v>10738647.960000001</v>
      </c>
    </row>
    <row r="137" spans="1:13" ht="14.25" x14ac:dyDescent="0.2">
      <c r="A137" s="4" t="s">
        <v>141</v>
      </c>
      <c r="B137" s="8">
        <v>38785.35</v>
      </c>
      <c r="C137" s="8">
        <v>398.35</v>
      </c>
      <c r="D137" s="5">
        <v>5.9955794232195297E-2</v>
      </c>
      <c r="E137" s="6"/>
      <c r="F137" s="8"/>
      <c r="G137" s="8"/>
      <c r="H137" s="8"/>
      <c r="I137" s="6"/>
      <c r="J137" s="8">
        <v>1542.05</v>
      </c>
      <c r="K137" s="8">
        <v>46.26</v>
      </c>
      <c r="L137" s="6"/>
      <c r="M137" s="8">
        <v>13028441.949999999</v>
      </c>
    </row>
    <row r="138" spans="1:13" ht="14.25" x14ac:dyDescent="0.2">
      <c r="A138" s="4" t="s">
        <v>142</v>
      </c>
      <c r="B138" s="8">
        <v>9498473.2100000009</v>
      </c>
      <c r="C138" s="8">
        <v>254481.4</v>
      </c>
      <c r="D138" s="5">
        <v>0.11667878159744099</v>
      </c>
      <c r="E138" s="6"/>
      <c r="F138" s="8">
        <v>2804547.02</v>
      </c>
      <c r="G138" s="8">
        <v>64757.31</v>
      </c>
      <c r="H138" s="8">
        <v>54976.23</v>
      </c>
      <c r="I138" s="6"/>
      <c r="J138" s="8">
        <v>3439988.23</v>
      </c>
      <c r="K138" s="8">
        <v>95381.16</v>
      </c>
      <c r="L138" s="6"/>
      <c r="M138" s="8">
        <v>24253866.050000001</v>
      </c>
    </row>
    <row r="139" spans="1:13" ht="14.25" x14ac:dyDescent="0.2">
      <c r="A139" s="4" t="s">
        <v>143</v>
      </c>
      <c r="B139" s="8">
        <v>236851.08</v>
      </c>
      <c r="C139" s="8">
        <v>8186.9</v>
      </c>
      <c r="D139" s="5">
        <v>0.111870990652288</v>
      </c>
      <c r="E139" s="6"/>
      <c r="F139" s="8">
        <v>7969.05</v>
      </c>
      <c r="G139" s="8">
        <v>106.75</v>
      </c>
      <c r="H139" s="8">
        <v>67.959999999999994</v>
      </c>
      <c r="I139" s="6"/>
      <c r="J139" s="8">
        <v>52332.02</v>
      </c>
      <c r="K139" s="8">
        <v>771.21</v>
      </c>
      <c r="L139" s="6"/>
      <c r="M139" s="8">
        <v>49721025.530000001</v>
      </c>
    </row>
    <row r="140" spans="1:13" ht="14.25" x14ac:dyDescent="0.2">
      <c r="A140" s="4" t="s">
        <v>144</v>
      </c>
      <c r="B140" s="8">
        <v>296321.37</v>
      </c>
      <c r="C140" s="8">
        <v>5632.14</v>
      </c>
      <c r="D140" s="5">
        <v>8.3153801069515407E-2</v>
      </c>
      <c r="E140" s="6"/>
      <c r="F140" s="8">
        <v>101964.21</v>
      </c>
      <c r="G140" s="8">
        <v>3032.08</v>
      </c>
      <c r="H140" s="8">
        <v>2026.85</v>
      </c>
      <c r="I140" s="6"/>
      <c r="J140" s="8">
        <v>125603.63</v>
      </c>
      <c r="K140" s="8">
        <v>5614.88</v>
      </c>
      <c r="L140" s="6"/>
      <c r="M140" s="8">
        <v>31371.29</v>
      </c>
    </row>
    <row r="141" spans="1:13" ht="14.25" x14ac:dyDescent="0.2">
      <c r="A141" s="4" t="s">
        <v>165</v>
      </c>
      <c r="B141" s="8"/>
      <c r="C141" s="8"/>
      <c r="D141" s="5"/>
      <c r="E141" s="6"/>
      <c r="F141" s="8"/>
      <c r="G141" s="8"/>
      <c r="H141" s="8"/>
      <c r="I141" s="6"/>
      <c r="J141" s="8"/>
      <c r="K141" s="8"/>
      <c r="L141" s="6"/>
      <c r="M141" s="8">
        <v>2625</v>
      </c>
    </row>
    <row r="142" spans="1:13" ht="14.25" x14ac:dyDescent="0.2">
      <c r="A142" s="4" t="s">
        <v>145</v>
      </c>
      <c r="B142" s="8">
        <v>974169.21</v>
      </c>
      <c r="C142" s="8">
        <v>14581.42</v>
      </c>
      <c r="D142" s="5">
        <v>6.0608142244352903E-2</v>
      </c>
      <c r="E142" s="6"/>
      <c r="F142" s="8">
        <v>23027.279999999999</v>
      </c>
      <c r="G142" s="8">
        <v>338.34</v>
      </c>
      <c r="H142" s="8">
        <v>241.19</v>
      </c>
      <c r="I142" s="6"/>
      <c r="J142" s="8">
        <v>41750.94</v>
      </c>
      <c r="K142" s="8">
        <v>736.3</v>
      </c>
      <c r="L142" s="6"/>
      <c r="M142" s="8">
        <v>2328452.83</v>
      </c>
    </row>
    <row r="143" spans="1:13" ht="14.25" x14ac:dyDescent="0.2">
      <c r="A143" s="4" t="s">
        <v>146</v>
      </c>
      <c r="B143" s="8"/>
      <c r="C143" s="8"/>
      <c r="D143" s="5"/>
      <c r="E143" s="6"/>
      <c r="F143" s="8"/>
      <c r="G143" s="8"/>
      <c r="H143" s="8"/>
      <c r="I143" s="6"/>
      <c r="J143" s="8"/>
      <c r="K143" s="8"/>
      <c r="L143" s="6"/>
      <c r="M143" s="8">
        <v>4687970.87</v>
      </c>
    </row>
    <row r="144" spans="1:13" ht="14.25" x14ac:dyDescent="0.2">
      <c r="A144" s="4" t="s">
        <v>147</v>
      </c>
      <c r="B144" s="8"/>
      <c r="C144" s="8"/>
      <c r="D144" s="5"/>
      <c r="E144" s="6"/>
      <c r="F144" s="8"/>
      <c r="G144" s="8"/>
      <c r="H144" s="8"/>
      <c r="I144" s="6"/>
      <c r="J144" s="8"/>
      <c r="K144" s="8"/>
      <c r="L144" s="6"/>
      <c r="M144" s="8">
        <v>7126578.8600000003</v>
      </c>
    </row>
    <row r="145" spans="1:13" ht="14.25" x14ac:dyDescent="0.2">
      <c r="A145" s="4" t="s">
        <v>148</v>
      </c>
      <c r="B145" s="8">
        <v>139664.20000000001</v>
      </c>
      <c r="C145" s="8">
        <v>1249.97</v>
      </c>
      <c r="D145" s="5">
        <v>7.0170317702522703E-2</v>
      </c>
      <c r="E145" s="6"/>
      <c r="F145" s="8">
        <v>71311.34</v>
      </c>
      <c r="G145" s="8">
        <v>23.01</v>
      </c>
      <c r="H145" s="8">
        <v>51.02</v>
      </c>
      <c r="I145" s="6"/>
      <c r="J145" s="8">
        <v>271854.09000000003</v>
      </c>
      <c r="K145" s="8">
        <v>5475.25</v>
      </c>
      <c r="L145" s="6"/>
      <c r="M145" s="8">
        <v>1606274.66</v>
      </c>
    </row>
    <row r="146" spans="1:13" ht="14.25" x14ac:dyDescent="0.2">
      <c r="A146" s="4" t="s">
        <v>149</v>
      </c>
      <c r="B146" s="8">
        <v>18524.189999999999</v>
      </c>
      <c r="C146" s="8">
        <v>473.98</v>
      </c>
      <c r="D146" s="5">
        <v>9.8889638084553894E-2</v>
      </c>
      <c r="E146" s="6"/>
      <c r="F146" s="8">
        <v>470.8</v>
      </c>
      <c r="G146" s="8">
        <v>8.24</v>
      </c>
      <c r="H146" s="8">
        <v>3.54</v>
      </c>
      <c r="I146" s="6"/>
      <c r="J146" s="8">
        <v>2434.52</v>
      </c>
      <c r="K146" s="8">
        <v>62.26</v>
      </c>
      <c r="L146" s="6"/>
      <c r="M146" s="8">
        <v>30817.26</v>
      </c>
    </row>
    <row r="147" spans="1:13" ht="14.25" x14ac:dyDescent="0.2">
      <c r="A147" s="4" t="s">
        <v>150</v>
      </c>
      <c r="B147" s="8">
        <v>2943012.67</v>
      </c>
      <c r="C147" s="8">
        <v>34099.97</v>
      </c>
      <c r="D147" s="5">
        <v>4.6396212260447801E-2</v>
      </c>
      <c r="E147" s="6"/>
      <c r="F147" s="8">
        <v>84540</v>
      </c>
      <c r="G147" s="8">
        <v>651.9</v>
      </c>
      <c r="H147" s="8">
        <v>229.2</v>
      </c>
      <c r="I147" s="6"/>
      <c r="J147" s="8">
        <v>72105.929999999993</v>
      </c>
      <c r="K147" s="8">
        <v>755.6</v>
      </c>
      <c r="L147" s="6"/>
      <c r="M147" s="8">
        <v>466256.27</v>
      </c>
    </row>
    <row r="148" spans="1:13" ht="14.25" x14ac:dyDescent="0.2">
      <c r="A148" s="4" t="s">
        <v>151</v>
      </c>
      <c r="B148" s="8">
        <v>18130785.010000002</v>
      </c>
      <c r="C148" s="8">
        <v>297083.26</v>
      </c>
      <c r="D148" s="5">
        <v>6.71890353618117E-2</v>
      </c>
      <c r="E148" s="6"/>
      <c r="F148" s="8">
        <v>5610438.7300000004</v>
      </c>
      <c r="G148" s="8">
        <v>63553.89</v>
      </c>
      <c r="H148" s="8">
        <v>52591.33</v>
      </c>
      <c r="I148" s="6"/>
      <c r="J148" s="8">
        <v>11836063.66</v>
      </c>
      <c r="K148" s="8">
        <v>240563.09</v>
      </c>
      <c r="L148" s="6"/>
      <c r="M148" s="8">
        <v>63175198.780000001</v>
      </c>
    </row>
    <row r="149" spans="1:13" ht="14.25" x14ac:dyDescent="0.2">
      <c r="A149" s="4" t="s">
        <v>152</v>
      </c>
      <c r="B149" s="8">
        <v>1142676.19</v>
      </c>
      <c r="C149" s="8">
        <v>15538.57</v>
      </c>
      <c r="D149" s="5">
        <v>6.4736155332385401E-2</v>
      </c>
      <c r="E149" s="6"/>
      <c r="F149" s="8">
        <v>134647.54999999999</v>
      </c>
      <c r="G149" s="8">
        <v>2414.13</v>
      </c>
      <c r="H149" s="8">
        <v>1798.87</v>
      </c>
      <c r="I149" s="6"/>
      <c r="J149" s="8">
        <v>985135.96</v>
      </c>
      <c r="K149" s="8">
        <v>14470.06</v>
      </c>
      <c r="L149" s="6"/>
      <c r="M149" s="8">
        <v>12581298.98</v>
      </c>
    </row>
    <row r="150" spans="1:13" ht="14.25" x14ac:dyDescent="0.2">
      <c r="A150" s="4" t="s">
        <v>153</v>
      </c>
      <c r="B150" s="8"/>
      <c r="C150" s="8"/>
      <c r="D150" s="5"/>
      <c r="E150" s="6"/>
      <c r="F150" s="8"/>
      <c r="G150" s="8"/>
      <c r="H150" s="8"/>
      <c r="I150" s="6"/>
      <c r="J150" s="8"/>
      <c r="K150" s="8"/>
      <c r="L150" s="6"/>
      <c r="M150" s="8">
        <v>39180440.82</v>
      </c>
    </row>
    <row r="151" spans="1:13" ht="14.25" x14ac:dyDescent="0.2">
      <c r="A151" s="4" t="s">
        <v>154</v>
      </c>
      <c r="B151" s="8">
        <v>723045.71</v>
      </c>
      <c r="C151" s="8">
        <v>14112.28</v>
      </c>
      <c r="D151" s="5">
        <v>8.1520180455991395E-2</v>
      </c>
      <c r="E151" s="6"/>
      <c r="F151" s="8">
        <v>178573.25</v>
      </c>
      <c r="G151" s="8">
        <v>3460.97</v>
      </c>
      <c r="H151" s="8">
        <v>4539.28</v>
      </c>
      <c r="I151" s="6"/>
      <c r="J151" s="8">
        <v>465539.55</v>
      </c>
      <c r="K151" s="8">
        <v>9783.59</v>
      </c>
      <c r="L151" s="6"/>
      <c r="M151" s="8">
        <v>2805704.35</v>
      </c>
    </row>
    <row r="152" spans="1:13" ht="14.25" x14ac:dyDescent="0.2">
      <c r="A152" s="4" t="s">
        <v>155</v>
      </c>
      <c r="B152" s="8">
        <v>35725.800000000003</v>
      </c>
      <c r="C152" s="8">
        <v>536.66</v>
      </c>
      <c r="D152" s="5">
        <v>9.5169202768632499E-2</v>
      </c>
      <c r="E152" s="6"/>
      <c r="F152" s="8">
        <v>749.36</v>
      </c>
      <c r="G152" s="8">
        <v>7.31</v>
      </c>
      <c r="H152" s="8">
        <v>14.42</v>
      </c>
      <c r="I152" s="6"/>
      <c r="J152" s="8">
        <v>26519.35</v>
      </c>
      <c r="K152" s="8">
        <v>307.89</v>
      </c>
      <c r="L152" s="6"/>
      <c r="M152" s="8">
        <v>43253728.25</v>
      </c>
    </row>
    <row r="153" spans="1:13" ht="14.25" x14ac:dyDescent="0.2">
      <c r="A153" s="4" t="s">
        <v>156</v>
      </c>
      <c r="B153" s="8">
        <v>3161414.89</v>
      </c>
      <c r="C153" s="8">
        <v>57070.62</v>
      </c>
      <c r="D153" s="5">
        <v>6.0943971184352602E-2</v>
      </c>
      <c r="E153" s="6"/>
      <c r="F153" s="8">
        <v>1030961.15</v>
      </c>
      <c r="G153" s="8">
        <v>17541.169999999998</v>
      </c>
      <c r="H153" s="8">
        <v>8355.5</v>
      </c>
      <c r="I153" s="6"/>
      <c r="J153" s="8">
        <v>2823685.76</v>
      </c>
      <c r="K153" s="8">
        <v>59141.55</v>
      </c>
      <c r="L153" s="6"/>
      <c r="M153" s="8">
        <v>16372001.58</v>
      </c>
    </row>
    <row r="154" spans="1:13" ht="14.25" x14ac:dyDescent="0.2">
      <c r="A154" s="4" t="s">
        <v>157</v>
      </c>
      <c r="B154" s="8">
        <v>206553.46</v>
      </c>
      <c r="C154" s="8">
        <v>3130.78</v>
      </c>
      <c r="D154" s="5">
        <v>7.6380769957443195E-2</v>
      </c>
      <c r="E154" s="6"/>
      <c r="F154" s="8"/>
      <c r="G154" s="8"/>
      <c r="H154" s="8"/>
      <c r="I154" s="6"/>
      <c r="J154" s="8"/>
      <c r="K154" s="8"/>
      <c r="L154" s="6"/>
      <c r="M154" s="8">
        <v>1073473.8600000001</v>
      </c>
    </row>
    <row r="155" spans="1:13" ht="14.25" x14ac:dyDescent="0.2">
      <c r="A155" s="4" t="s">
        <v>158</v>
      </c>
      <c r="B155" s="8"/>
      <c r="C155" s="8"/>
      <c r="D155" s="5"/>
      <c r="E155" s="6"/>
      <c r="F155" s="8"/>
      <c r="G155" s="8"/>
      <c r="H155" s="8"/>
      <c r="I155" s="6"/>
      <c r="J155" s="8"/>
      <c r="K155" s="8"/>
      <c r="L155" s="6"/>
      <c r="M155" s="8">
        <v>5581586.5999999996</v>
      </c>
    </row>
    <row r="156" spans="1:13" ht="14.25" x14ac:dyDescent="0.2">
      <c r="A156" s="4" t="s">
        <v>159</v>
      </c>
      <c r="B156" s="8"/>
      <c r="C156" s="8"/>
      <c r="D156" s="5"/>
      <c r="E156" s="6"/>
      <c r="F156" s="8"/>
      <c r="G156" s="8"/>
      <c r="H156" s="8"/>
      <c r="I156" s="6"/>
      <c r="J156" s="8"/>
      <c r="K156" s="8"/>
      <c r="L156" s="6"/>
      <c r="M156" s="8">
        <v>2417976.58</v>
      </c>
    </row>
    <row r="157" spans="1:13" s="1" customFormat="1" ht="19.5" customHeight="1" x14ac:dyDescent="0.2">
      <c r="A157" s="20"/>
      <c r="B157" s="23">
        <f>SUM(B6:B154)</f>
        <v>1038076049.2800002</v>
      </c>
      <c r="C157" s="23">
        <f>SUM(C6:C154)</f>
        <v>15342317.619999999</v>
      </c>
      <c r="D157" s="21">
        <f>C157/B157</f>
        <v>1.4779569984917085E-2</v>
      </c>
      <c r="E157" s="22"/>
      <c r="F157" s="24">
        <f>SUM(F6:F154)</f>
        <v>134089694.34</v>
      </c>
      <c r="G157" s="24">
        <f>SUM(G6:G154)</f>
        <v>1439283.8299999998</v>
      </c>
      <c r="H157" s="24">
        <f>SUM(H6:H154)</f>
        <v>1261039.98</v>
      </c>
      <c r="I157" s="22"/>
      <c r="J157" s="24">
        <f>SUM(J6:J154)</f>
        <v>414508331.3500002</v>
      </c>
      <c r="K157" s="24">
        <f>SUM(K6:K154)</f>
        <v>6121732.6099999994</v>
      </c>
      <c r="L157" s="22"/>
      <c r="M157" s="24">
        <f>SUM(M6:M156)</f>
        <v>9173721370.9100113</v>
      </c>
    </row>
    <row r="158" spans="1:13" ht="12.75" x14ac:dyDescent="0.2"/>
    <row r="159" spans="1:13" ht="12.75" x14ac:dyDescent="0.2"/>
    <row r="160" spans="1:13" ht="12.75" x14ac:dyDescent="0.2"/>
    <row r="161" spans="2:13" ht="12.75" x14ac:dyDescent="0.2"/>
    <row r="162" spans="2:13" ht="12.75" x14ac:dyDescent="0.2"/>
    <row r="163" spans="2:13" ht="12.75" x14ac:dyDescent="0.2">
      <c r="B163" s="26"/>
      <c r="C163" s="26"/>
      <c r="D163" s="26"/>
      <c r="F163" s="26"/>
      <c r="G163" s="26"/>
      <c r="H163" s="26"/>
      <c r="J163" s="26"/>
      <c r="K163" s="26"/>
      <c r="M163" s="26"/>
    </row>
    <row r="164" spans="2:13" ht="12.75" x14ac:dyDescent="0.2">
      <c r="F164" s="26"/>
    </row>
    <row r="165" spans="2:13" ht="12.75" x14ac:dyDescent="0.2"/>
    <row r="166" spans="2:13" ht="12.75" x14ac:dyDescent="0.2"/>
    <row r="167" spans="2:13" ht="12.75" x14ac:dyDescent="0.2"/>
    <row r="168" spans="2:13" ht="12.75" x14ac:dyDescent="0.2"/>
    <row r="169" spans="2:13" ht="12.75" x14ac:dyDescent="0.2"/>
    <row r="170" spans="2:13" ht="12.75" x14ac:dyDescent="0.2"/>
    <row r="171" spans="2:13" ht="12.75" x14ac:dyDescent="0.2"/>
    <row r="172" spans="2:13" ht="12.75" x14ac:dyDescent="0.2"/>
    <row r="173" spans="2:13" ht="12.75" x14ac:dyDescent="0.2"/>
    <row r="174" spans="2:13" ht="12.75" x14ac:dyDescent="0.2"/>
    <row r="175" spans="2:13" ht="12.75" x14ac:dyDescent="0.2"/>
    <row r="176" spans="2:13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</sheetData>
  <mergeCells count="3">
    <mergeCell ref="B4:D4"/>
    <mergeCell ref="F4:H4"/>
    <mergeCell ref="J4:K4"/>
  </mergeCells>
  <phoneticPr fontId="0" type="noConversion"/>
  <pageMargins left="0.17" right="0.16" top="0.33" bottom="0.53" header="0.67" footer="0.2"/>
  <pageSetup paperSize="5" scale="87" fitToHeight="0" orientation="landscape" r:id="rId1"/>
  <headerFooter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1E58-3F15-4A01-A7C6-8133A719E3E6}">
  <sheetPr>
    <pageSetUpPr fitToPage="1"/>
  </sheetPr>
  <dimension ref="A1:O156"/>
  <sheetViews>
    <sheetView zoomScale="90" zoomScaleNormal="90" workbookViewId="0">
      <selection activeCell="D2" sqref="D2"/>
    </sheetView>
  </sheetViews>
  <sheetFormatPr defaultRowHeight="12.75" x14ac:dyDescent="0.2"/>
  <cols>
    <col min="1" max="1" width="11.140625" style="7" customWidth="1"/>
    <col min="2" max="2" width="21.85546875" style="7" bestFit="1" customWidth="1"/>
    <col min="3" max="3" width="18.85546875" style="7" bestFit="1" customWidth="1"/>
    <col min="4" max="4" width="14" style="7" customWidth="1"/>
    <col min="5" max="5" width="3.7109375" style="7" customWidth="1"/>
    <col min="6" max="6" width="24.140625" style="7" bestFit="1" customWidth="1"/>
    <col min="7" max="7" width="19.85546875" style="7" bestFit="1" customWidth="1"/>
    <col min="8" max="8" width="18.5703125" style="7" bestFit="1" customWidth="1"/>
    <col min="9" max="9" width="3.7109375" style="7" customWidth="1"/>
    <col min="10" max="10" width="21.28515625" style="7" bestFit="1" customWidth="1"/>
    <col min="11" max="11" width="18.5703125" style="7" bestFit="1" customWidth="1"/>
    <col min="12" max="12" width="3.7109375" style="7" customWidth="1"/>
    <col min="13" max="13" width="23.5703125" style="7" bestFit="1" customWidth="1"/>
    <col min="14" max="14" width="9.140625" style="7"/>
    <col min="15" max="15" width="15.5703125" style="7" bestFit="1" customWidth="1"/>
    <col min="16" max="16384" width="9.140625" style="7"/>
  </cols>
  <sheetData>
    <row r="1" spans="1:15" s="1" customFormat="1" ht="18" x14ac:dyDescent="0.25">
      <c r="A1" s="11"/>
      <c r="B1" s="9"/>
      <c r="C1" s="9"/>
      <c r="D1" s="12" t="s">
        <v>168</v>
      </c>
      <c r="E1" s="9"/>
      <c r="F1" s="9"/>
      <c r="G1" s="9"/>
      <c r="H1" s="9"/>
      <c r="I1" s="9"/>
      <c r="J1" s="9"/>
      <c r="K1" s="9"/>
      <c r="L1" s="9"/>
      <c r="M1" s="9"/>
    </row>
    <row r="2" spans="1:15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5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5" s="2" customFormat="1" ht="15.75" x14ac:dyDescent="0.25">
      <c r="A4" s="13"/>
      <c r="B4" s="30" t="s">
        <v>0</v>
      </c>
      <c r="C4" s="30"/>
      <c r="D4" s="30"/>
      <c r="E4" s="14"/>
      <c r="F4" s="30" t="s">
        <v>1</v>
      </c>
      <c r="G4" s="30"/>
      <c r="H4" s="30"/>
      <c r="I4" s="14"/>
      <c r="J4" s="30" t="s">
        <v>2</v>
      </c>
      <c r="K4" s="30"/>
      <c r="L4" s="14"/>
      <c r="M4" s="15" t="s">
        <v>4</v>
      </c>
    </row>
    <row r="5" spans="1:15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5" ht="14.25" x14ac:dyDescent="0.2">
      <c r="A6" s="4" t="s">
        <v>13</v>
      </c>
      <c r="B6" s="8">
        <v>55561.35</v>
      </c>
      <c r="C6" s="8">
        <v>1058.1199999999999</v>
      </c>
      <c r="D6" s="5">
        <v>0.24823368484608499</v>
      </c>
      <c r="E6" s="6" t="s">
        <v>5</v>
      </c>
      <c r="F6" s="8">
        <v>9645.8700000000008</v>
      </c>
      <c r="G6" s="8">
        <v>95.9</v>
      </c>
      <c r="H6" s="8">
        <v>95.58</v>
      </c>
      <c r="I6" s="6" t="s">
        <v>5</v>
      </c>
      <c r="J6" s="8">
        <v>714.38</v>
      </c>
      <c r="K6" s="8">
        <v>10.72</v>
      </c>
      <c r="L6" s="6" t="s">
        <v>5</v>
      </c>
      <c r="M6" s="8">
        <v>247019.53</v>
      </c>
      <c r="O6" s="26"/>
    </row>
    <row r="7" spans="1:15" ht="14.25" x14ac:dyDescent="0.2">
      <c r="A7" s="4" t="s">
        <v>14</v>
      </c>
      <c r="B7" s="8">
        <v>1310018.74</v>
      </c>
      <c r="C7" s="8">
        <v>27589.599999999999</v>
      </c>
      <c r="D7" s="5">
        <v>0.23027299366211501</v>
      </c>
      <c r="E7" s="6" t="s">
        <v>5</v>
      </c>
      <c r="F7" s="8">
        <v>343521.93</v>
      </c>
      <c r="G7" s="8">
        <v>5589.74</v>
      </c>
      <c r="H7" s="8">
        <v>3293.72</v>
      </c>
      <c r="I7" s="6" t="s">
        <v>5</v>
      </c>
      <c r="J7" s="8">
        <v>784116.51</v>
      </c>
      <c r="K7" s="8">
        <v>15921.57</v>
      </c>
      <c r="L7" s="6" t="s">
        <v>5</v>
      </c>
      <c r="M7" s="8">
        <v>11332574.529999999</v>
      </c>
      <c r="O7" s="26"/>
    </row>
    <row r="8" spans="1:15" ht="14.25" x14ac:dyDescent="0.2">
      <c r="A8" s="4" t="s">
        <v>15</v>
      </c>
      <c r="B8" s="8">
        <v>1064988.3700000001</v>
      </c>
      <c r="C8" s="8">
        <v>15852.11</v>
      </c>
      <c r="D8" s="5">
        <v>0.17857296066900899</v>
      </c>
      <c r="E8" s="6" t="s">
        <v>5</v>
      </c>
      <c r="F8" s="8">
        <v>422967.89</v>
      </c>
      <c r="G8" s="8">
        <v>4670.41</v>
      </c>
      <c r="H8" s="8">
        <v>3816.31</v>
      </c>
      <c r="I8" s="6" t="s">
        <v>5</v>
      </c>
      <c r="J8" s="8">
        <v>529242.69999999995</v>
      </c>
      <c r="K8" s="8">
        <v>9459.42</v>
      </c>
      <c r="L8" s="6" t="s">
        <v>5</v>
      </c>
      <c r="M8" s="8">
        <v>47821410.140000001</v>
      </c>
      <c r="O8" s="26"/>
    </row>
    <row r="9" spans="1:15" ht="14.25" x14ac:dyDescent="0.2">
      <c r="A9" s="4" t="s">
        <v>16</v>
      </c>
      <c r="B9" s="8">
        <v>231821.97</v>
      </c>
      <c r="C9" s="8">
        <v>5444.87</v>
      </c>
      <c r="D9" s="5">
        <v>0.294222247915227</v>
      </c>
      <c r="E9" s="6" t="s">
        <v>5</v>
      </c>
      <c r="F9" s="8">
        <v>4823.76</v>
      </c>
      <c r="G9" s="8">
        <v>69.86</v>
      </c>
      <c r="H9" s="8">
        <v>114.59</v>
      </c>
      <c r="I9" s="6" t="s">
        <v>5</v>
      </c>
      <c r="J9" s="8">
        <v>30424.69</v>
      </c>
      <c r="K9" s="8">
        <v>1457.09</v>
      </c>
      <c r="L9" s="6" t="s">
        <v>5</v>
      </c>
      <c r="M9" s="8">
        <v>36748.58</v>
      </c>
      <c r="O9" s="26"/>
    </row>
    <row r="10" spans="1:15" ht="14.25" x14ac:dyDescent="0.2">
      <c r="A10" s="4" t="s">
        <v>17</v>
      </c>
      <c r="B10" s="8">
        <v>31882343.550000001</v>
      </c>
      <c r="C10" s="8">
        <v>488263.99</v>
      </c>
      <c r="D10" s="5">
        <v>0.18270439473597799</v>
      </c>
      <c r="E10" s="6" t="s">
        <v>5</v>
      </c>
      <c r="F10" s="8">
        <v>749307</v>
      </c>
      <c r="G10" s="8">
        <v>7493.07</v>
      </c>
      <c r="H10" s="8">
        <v>7413.64</v>
      </c>
      <c r="I10" s="6" t="s">
        <v>5</v>
      </c>
      <c r="J10" s="8">
        <v>5705.25</v>
      </c>
      <c r="K10" s="8">
        <v>166.69</v>
      </c>
      <c r="L10" s="6" t="s">
        <v>5</v>
      </c>
      <c r="M10" s="8">
        <v>11506723.01</v>
      </c>
      <c r="O10" s="26"/>
    </row>
    <row r="11" spans="1:15" ht="14.25" x14ac:dyDescent="0.2">
      <c r="A11" s="4" t="s">
        <v>18</v>
      </c>
      <c r="B11" s="8">
        <v>48985.22</v>
      </c>
      <c r="C11" s="8">
        <v>635.87</v>
      </c>
      <c r="D11" s="5">
        <v>0.22730264176078799</v>
      </c>
      <c r="E11" s="6" t="s">
        <v>5</v>
      </c>
      <c r="F11" s="8">
        <v>682.3</v>
      </c>
      <c r="G11" s="8">
        <v>6.82</v>
      </c>
      <c r="H11" s="8">
        <v>6.83</v>
      </c>
      <c r="I11" s="6" t="s">
        <v>5</v>
      </c>
      <c r="J11" s="8">
        <v>294.5</v>
      </c>
      <c r="K11" s="8">
        <v>2.94</v>
      </c>
      <c r="L11" s="6" t="s">
        <v>5</v>
      </c>
      <c r="M11" s="8">
        <v>209670.77</v>
      </c>
      <c r="O11" s="26"/>
    </row>
    <row r="12" spans="1:15" ht="14.25" x14ac:dyDescent="0.2">
      <c r="A12" s="4" t="s">
        <v>19</v>
      </c>
      <c r="B12" s="8">
        <v>69257.710000000006</v>
      </c>
      <c r="C12" s="8">
        <v>965.1</v>
      </c>
      <c r="D12" s="5">
        <v>0.200146964872329</v>
      </c>
      <c r="E12" s="6" t="s">
        <v>5</v>
      </c>
      <c r="F12" s="8">
        <v>726</v>
      </c>
      <c r="G12" s="8">
        <v>1.82</v>
      </c>
      <c r="H12" s="8">
        <v>5.44</v>
      </c>
      <c r="I12" s="6" t="s">
        <v>5</v>
      </c>
      <c r="J12" s="8">
        <v>7268.46</v>
      </c>
      <c r="K12" s="8">
        <v>102.94</v>
      </c>
      <c r="L12" s="6" t="s">
        <v>5</v>
      </c>
      <c r="M12" s="8">
        <v>31531033.48</v>
      </c>
      <c r="O12" s="26"/>
    </row>
    <row r="13" spans="1:15" ht="14.25" x14ac:dyDescent="0.2">
      <c r="A13" s="4" t="s">
        <v>20</v>
      </c>
      <c r="B13" s="8">
        <v>4735.4799999999996</v>
      </c>
      <c r="C13" s="8">
        <v>116.45</v>
      </c>
      <c r="D13" s="5">
        <v>0.18842298856480899</v>
      </c>
      <c r="E13" s="6" t="s">
        <v>5</v>
      </c>
      <c r="F13" s="8"/>
      <c r="G13" s="8"/>
      <c r="H13" s="8"/>
      <c r="I13" s="6" t="s">
        <v>5</v>
      </c>
      <c r="J13" s="8">
        <v>691.14</v>
      </c>
      <c r="K13" s="8">
        <v>8.56</v>
      </c>
      <c r="L13" s="6" t="s">
        <v>5</v>
      </c>
      <c r="M13" s="8">
        <v>1733.9</v>
      </c>
      <c r="O13" s="26"/>
    </row>
    <row r="14" spans="1:15" ht="14.25" x14ac:dyDescent="0.2">
      <c r="A14" s="4" t="s">
        <v>21</v>
      </c>
      <c r="B14" s="8">
        <v>46016.22</v>
      </c>
      <c r="C14" s="8">
        <v>701.19</v>
      </c>
      <c r="D14" s="5">
        <v>0.30965957929649901</v>
      </c>
      <c r="E14" s="6" t="s">
        <v>5</v>
      </c>
      <c r="F14" s="8">
        <v>57.5</v>
      </c>
      <c r="G14" s="8">
        <v>1.54</v>
      </c>
      <c r="H14" s="8">
        <v>0.38</v>
      </c>
      <c r="I14" s="6" t="s">
        <v>5</v>
      </c>
      <c r="J14" s="8">
        <v>22726.13</v>
      </c>
      <c r="K14" s="8">
        <v>231.93</v>
      </c>
      <c r="L14" s="6" t="s">
        <v>5</v>
      </c>
      <c r="M14" s="8">
        <v>596005.17000000004</v>
      </c>
      <c r="O14" s="26"/>
    </row>
    <row r="15" spans="1:15" ht="14.25" x14ac:dyDescent="0.2">
      <c r="A15" s="4" t="s">
        <v>22</v>
      </c>
      <c r="B15" s="8"/>
      <c r="C15" s="8"/>
      <c r="D15" s="5"/>
      <c r="E15" s="6" t="s">
        <v>5</v>
      </c>
      <c r="F15" s="8"/>
      <c r="G15" s="8"/>
      <c r="H15" s="8"/>
      <c r="I15" s="6" t="s">
        <v>5</v>
      </c>
      <c r="J15" s="8"/>
      <c r="K15" s="8"/>
      <c r="L15" s="6" t="s">
        <v>5</v>
      </c>
      <c r="M15" s="8">
        <v>1577934.53</v>
      </c>
      <c r="O15" s="26"/>
    </row>
    <row r="16" spans="1:15" ht="14.25" x14ac:dyDescent="0.2">
      <c r="A16" s="4" t="s">
        <v>23</v>
      </c>
      <c r="B16" s="8">
        <v>22369.82</v>
      </c>
      <c r="C16" s="8">
        <v>450.32</v>
      </c>
      <c r="D16" s="5">
        <v>0.13060105418488099</v>
      </c>
      <c r="E16" s="6" t="s">
        <v>5</v>
      </c>
      <c r="F16" s="8">
        <v>2790</v>
      </c>
      <c r="G16" s="8">
        <v>73.8</v>
      </c>
      <c r="H16" s="8">
        <v>37.799999999999997</v>
      </c>
      <c r="I16" s="6" t="s">
        <v>5</v>
      </c>
      <c r="J16" s="8">
        <v>19906.28</v>
      </c>
      <c r="K16" s="8">
        <v>298.57</v>
      </c>
      <c r="L16" s="6" t="s">
        <v>5</v>
      </c>
      <c r="M16" s="8">
        <v>636209.23</v>
      </c>
      <c r="O16" s="26"/>
    </row>
    <row r="17" spans="1:15" ht="14.25" x14ac:dyDescent="0.2">
      <c r="A17" s="4" t="s">
        <v>24</v>
      </c>
      <c r="B17" s="8"/>
      <c r="C17" s="8"/>
      <c r="D17" s="5"/>
      <c r="E17" s="6" t="s">
        <v>5</v>
      </c>
      <c r="F17" s="8"/>
      <c r="G17" s="8"/>
      <c r="H17" s="8"/>
      <c r="I17" s="6" t="s">
        <v>5</v>
      </c>
      <c r="J17" s="8"/>
      <c r="K17" s="8"/>
      <c r="L17" s="6" t="s">
        <v>5</v>
      </c>
      <c r="M17" s="8">
        <v>1503618</v>
      </c>
      <c r="O17" s="26"/>
    </row>
    <row r="18" spans="1:15" ht="14.25" x14ac:dyDescent="0.2">
      <c r="A18" s="4" t="s">
        <v>25</v>
      </c>
      <c r="B18" s="8">
        <v>260584.81</v>
      </c>
      <c r="C18" s="8">
        <v>5688.73</v>
      </c>
      <c r="D18" s="5">
        <v>0.22284261580183401</v>
      </c>
      <c r="E18" s="6" t="s">
        <v>5</v>
      </c>
      <c r="F18" s="8">
        <v>1393.59</v>
      </c>
      <c r="G18" s="8">
        <v>7.06</v>
      </c>
      <c r="H18" s="8">
        <v>3.63</v>
      </c>
      <c r="I18" s="6" t="s">
        <v>5</v>
      </c>
      <c r="J18" s="8">
        <v>37705.94</v>
      </c>
      <c r="K18" s="8">
        <v>585.71</v>
      </c>
      <c r="L18" s="6" t="s">
        <v>5</v>
      </c>
      <c r="M18" s="8">
        <v>23323812.739999998</v>
      </c>
      <c r="O18" s="26"/>
    </row>
    <row r="19" spans="1:15" ht="14.25" x14ac:dyDescent="0.2">
      <c r="A19" s="4" t="s">
        <v>26</v>
      </c>
      <c r="B19" s="8"/>
      <c r="C19" s="8"/>
      <c r="D19" s="5"/>
      <c r="E19" s="6" t="s">
        <v>5</v>
      </c>
      <c r="F19" s="8"/>
      <c r="G19" s="8"/>
      <c r="H19" s="8"/>
      <c r="I19" s="6" t="s">
        <v>5</v>
      </c>
      <c r="J19" s="8"/>
      <c r="K19" s="8"/>
      <c r="L19" s="6" t="s">
        <v>5</v>
      </c>
      <c r="M19" s="8">
        <v>2230433.14</v>
      </c>
      <c r="O19" s="26"/>
    </row>
    <row r="20" spans="1:15" ht="14.25" x14ac:dyDescent="0.2">
      <c r="A20" s="4" t="s">
        <v>27</v>
      </c>
      <c r="B20" s="8">
        <v>166375.53</v>
      </c>
      <c r="C20" s="8">
        <v>10445.469999999999</v>
      </c>
      <c r="D20" s="5">
        <v>0.60730509947474298</v>
      </c>
      <c r="E20" s="6" t="s">
        <v>5</v>
      </c>
      <c r="F20" s="8"/>
      <c r="G20" s="8"/>
      <c r="H20" s="8"/>
      <c r="I20" s="6" t="s">
        <v>5</v>
      </c>
      <c r="J20" s="8"/>
      <c r="K20" s="8"/>
      <c r="L20" s="6" t="s">
        <v>5</v>
      </c>
      <c r="M20" s="8">
        <v>1209120.8</v>
      </c>
      <c r="O20" s="26"/>
    </row>
    <row r="21" spans="1:15" ht="14.25" x14ac:dyDescent="0.2">
      <c r="A21" s="4" t="s">
        <v>28</v>
      </c>
      <c r="B21" s="8">
        <v>1516915.78</v>
      </c>
      <c r="C21" s="8">
        <v>22800.29</v>
      </c>
      <c r="D21" s="5">
        <v>0.17871840824528401</v>
      </c>
      <c r="E21" s="6" t="s">
        <v>5</v>
      </c>
      <c r="F21" s="8">
        <v>14234.28</v>
      </c>
      <c r="G21" s="8">
        <v>123.83</v>
      </c>
      <c r="H21" s="8">
        <v>196.78</v>
      </c>
      <c r="I21" s="6" t="s">
        <v>5</v>
      </c>
      <c r="J21" s="8">
        <v>237828.48000000001</v>
      </c>
      <c r="K21" s="8">
        <v>2918.48</v>
      </c>
      <c r="L21" s="6" t="s">
        <v>5</v>
      </c>
      <c r="M21" s="8">
        <v>267764.40000000002</v>
      </c>
      <c r="O21" s="26"/>
    </row>
    <row r="22" spans="1:15" ht="14.25" x14ac:dyDescent="0.2">
      <c r="A22" s="4" t="s">
        <v>29</v>
      </c>
      <c r="B22" s="8"/>
      <c r="C22" s="8"/>
      <c r="D22" s="5"/>
      <c r="E22" s="6" t="s">
        <v>5</v>
      </c>
      <c r="F22" s="8"/>
      <c r="G22" s="8"/>
      <c r="H22" s="8"/>
      <c r="I22" s="6" t="s">
        <v>5</v>
      </c>
      <c r="J22" s="8"/>
      <c r="K22" s="8"/>
      <c r="L22" s="6" t="s">
        <v>5</v>
      </c>
      <c r="M22" s="8">
        <v>116260.26</v>
      </c>
      <c r="O22" s="26"/>
    </row>
    <row r="23" spans="1:15" ht="14.25" x14ac:dyDescent="0.2">
      <c r="A23" s="4" t="s">
        <v>30</v>
      </c>
      <c r="B23" s="8">
        <v>829984.19</v>
      </c>
      <c r="C23" s="8">
        <v>12217.62</v>
      </c>
      <c r="D23" s="5">
        <v>0.17564709223732899</v>
      </c>
      <c r="E23" s="6" t="s">
        <v>5</v>
      </c>
      <c r="F23" s="8">
        <v>15825.01</v>
      </c>
      <c r="G23" s="8">
        <v>187.57</v>
      </c>
      <c r="H23" s="8">
        <v>119.09</v>
      </c>
      <c r="I23" s="6" t="s">
        <v>5</v>
      </c>
      <c r="J23" s="8">
        <v>129679.73</v>
      </c>
      <c r="K23" s="8">
        <v>1643.12</v>
      </c>
      <c r="L23" s="6" t="s">
        <v>5</v>
      </c>
      <c r="M23" s="8">
        <v>18421026.77</v>
      </c>
      <c r="O23" s="26"/>
    </row>
    <row r="24" spans="1:15" ht="14.25" x14ac:dyDescent="0.2">
      <c r="A24" s="4" t="s">
        <v>31</v>
      </c>
      <c r="B24" s="8">
        <v>592875.59</v>
      </c>
      <c r="C24" s="8">
        <v>7935.3</v>
      </c>
      <c r="D24" s="5">
        <v>0.173222517438128</v>
      </c>
      <c r="E24" s="6" t="s">
        <v>5</v>
      </c>
      <c r="F24" s="8">
        <v>71019.58</v>
      </c>
      <c r="G24" s="8">
        <v>669.47</v>
      </c>
      <c r="H24" s="8">
        <v>753.8</v>
      </c>
      <c r="I24" s="6" t="s">
        <v>5</v>
      </c>
      <c r="J24" s="8">
        <v>138180.88</v>
      </c>
      <c r="K24" s="8">
        <v>2725</v>
      </c>
      <c r="L24" s="6" t="s">
        <v>5</v>
      </c>
      <c r="M24" s="8">
        <v>548383.18999999994</v>
      </c>
      <c r="O24" s="26"/>
    </row>
    <row r="25" spans="1:15" ht="14.25" x14ac:dyDescent="0.2">
      <c r="A25" s="4" t="s">
        <v>32</v>
      </c>
      <c r="B25" s="8"/>
      <c r="C25" s="8"/>
      <c r="D25" s="5"/>
      <c r="E25" s="6" t="s">
        <v>5</v>
      </c>
      <c r="F25" s="8"/>
      <c r="G25" s="8"/>
      <c r="H25" s="8"/>
      <c r="I25" s="6" t="s">
        <v>5</v>
      </c>
      <c r="J25" s="8"/>
      <c r="K25" s="8"/>
      <c r="L25" s="6" t="s">
        <v>5</v>
      </c>
      <c r="M25" s="8">
        <v>2356970.5299999998</v>
      </c>
      <c r="O25" s="26"/>
    </row>
    <row r="26" spans="1:15" ht="14.25" x14ac:dyDescent="0.2">
      <c r="A26" s="4" t="s">
        <v>33</v>
      </c>
      <c r="B26" s="8">
        <v>9543601.5099999998</v>
      </c>
      <c r="C26" s="8">
        <v>173970.93</v>
      </c>
      <c r="D26" s="5">
        <v>0.239110114688589</v>
      </c>
      <c r="E26" s="6" t="s">
        <v>5</v>
      </c>
      <c r="F26" s="8">
        <v>2173684.5</v>
      </c>
      <c r="G26" s="8">
        <v>20707.54</v>
      </c>
      <c r="H26" s="8">
        <v>18759.66</v>
      </c>
      <c r="I26" s="6" t="s">
        <v>5</v>
      </c>
      <c r="J26" s="8">
        <v>11883143.15</v>
      </c>
      <c r="K26" s="8">
        <v>213301.22</v>
      </c>
      <c r="L26" s="6" t="s">
        <v>5</v>
      </c>
      <c r="M26" s="8">
        <v>709566301.00999999</v>
      </c>
      <c r="O26" s="26"/>
    </row>
    <row r="27" spans="1:15" ht="14.25" x14ac:dyDescent="0.2">
      <c r="A27" s="4" t="s">
        <v>34</v>
      </c>
      <c r="B27" s="8">
        <v>4533590.57</v>
      </c>
      <c r="C27" s="8">
        <v>44247.519999999997</v>
      </c>
      <c r="D27" s="5">
        <v>0.11767882852343201</v>
      </c>
      <c r="E27" s="6" t="s">
        <v>5</v>
      </c>
      <c r="F27" s="8">
        <v>462607.85</v>
      </c>
      <c r="G27" s="8">
        <v>3460.99</v>
      </c>
      <c r="H27" s="8">
        <v>3419.67</v>
      </c>
      <c r="I27" s="6" t="s">
        <v>5</v>
      </c>
      <c r="J27" s="8">
        <v>1988798.46</v>
      </c>
      <c r="K27" s="8">
        <v>21242.2</v>
      </c>
      <c r="L27" s="6" t="s">
        <v>5</v>
      </c>
      <c r="M27" s="8">
        <v>6734444.0199999996</v>
      </c>
      <c r="O27" s="26"/>
    </row>
    <row r="28" spans="1:15" ht="14.25" x14ac:dyDescent="0.2">
      <c r="A28" s="4" t="s">
        <v>35</v>
      </c>
      <c r="B28" s="8">
        <v>39098.39</v>
      </c>
      <c r="C28" s="8">
        <v>1159.3</v>
      </c>
      <c r="D28" s="5">
        <v>0.30068418523143398</v>
      </c>
      <c r="E28" s="6" t="s">
        <v>5</v>
      </c>
      <c r="F28" s="8">
        <v>5207.3</v>
      </c>
      <c r="G28" s="8">
        <v>52.08</v>
      </c>
      <c r="H28" s="8">
        <v>104.15</v>
      </c>
      <c r="I28" s="6" t="s">
        <v>5</v>
      </c>
      <c r="J28" s="8">
        <v>417731.98</v>
      </c>
      <c r="K28" s="8">
        <v>4304.54</v>
      </c>
      <c r="L28" s="6" t="s">
        <v>5</v>
      </c>
      <c r="M28" s="8">
        <v>105332.27</v>
      </c>
      <c r="O28" s="26"/>
    </row>
    <row r="29" spans="1:15" ht="14.25" x14ac:dyDescent="0.2">
      <c r="A29" s="4" t="s">
        <v>36</v>
      </c>
      <c r="B29" s="8">
        <v>131.69999999999999</v>
      </c>
      <c r="C29" s="8">
        <v>2.2000000000000002</v>
      </c>
      <c r="D29" s="5">
        <v>5.0113895216400903E-2</v>
      </c>
      <c r="E29" s="6" t="s">
        <v>5</v>
      </c>
      <c r="F29" s="8">
        <v>43.9</v>
      </c>
      <c r="G29" s="8">
        <v>0.44</v>
      </c>
      <c r="H29" s="8">
        <v>0.44</v>
      </c>
      <c r="I29" s="6" t="s">
        <v>5</v>
      </c>
      <c r="J29" s="8">
        <v>10351.9</v>
      </c>
      <c r="K29" s="8">
        <v>163.63</v>
      </c>
      <c r="L29" s="6" t="s">
        <v>5</v>
      </c>
      <c r="M29" s="8">
        <v>16206.63</v>
      </c>
      <c r="O29" s="26"/>
    </row>
    <row r="30" spans="1:15" ht="14.25" x14ac:dyDescent="0.2">
      <c r="A30" s="4" t="s">
        <v>37</v>
      </c>
      <c r="B30" s="8">
        <v>572537.77</v>
      </c>
      <c r="C30" s="8">
        <v>10396.36</v>
      </c>
      <c r="D30" s="5">
        <v>0.249267497502353</v>
      </c>
      <c r="E30" s="6" t="s">
        <v>5</v>
      </c>
      <c r="F30" s="8">
        <v>99754.58</v>
      </c>
      <c r="G30" s="8">
        <v>2363.33</v>
      </c>
      <c r="H30" s="8">
        <v>707.27</v>
      </c>
      <c r="I30" s="6" t="s">
        <v>5</v>
      </c>
      <c r="J30" s="8">
        <v>306190.48</v>
      </c>
      <c r="K30" s="8">
        <v>5391.55</v>
      </c>
      <c r="L30" s="6" t="s">
        <v>5</v>
      </c>
      <c r="M30" s="8">
        <v>2548973.02</v>
      </c>
      <c r="O30" s="26"/>
    </row>
    <row r="31" spans="1:15" ht="14.25" x14ac:dyDescent="0.2">
      <c r="A31" s="4" t="s">
        <v>38</v>
      </c>
      <c r="B31" s="8">
        <v>2136542.52</v>
      </c>
      <c r="C31" s="8">
        <v>35406.89</v>
      </c>
      <c r="D31" s="5">
        <v>0.241208846123247</v>
      </c>
      <c r="E31" s="6" t="s">
        <v>5</v>
      </c>
      <c r="F31" s="8">
        <v>174557.79</v>
      </c>
      <c r="G31" s="8">
        <v>3993.82</v>
      </c>
      <c r="H31" s="8">
        <v>3051.26</v>
      </c>
      <c r="I31" s="6" t="s">
        <v>5</v>
      </c>
      <c r="J31" s="8">
        <v>595920.79</v>
      </c>
      <c r="K31" s="8">
        <v>10004.209999999999</v>
      </c>
      <c r="L31" s="6" t="s">
        <v>5</v>
      </c>
      <c r="M31" s="8">
        <v>1374845.8</v>
      </c>
      <c r="O31" s="26"/>
    </row>
    <row r="32" spans="1:15" ht="14.25" x14ac:dyDescent="0.2">
      <c r="A32" s="4" t="s">
        <v>39</v>
      </c>
      <c r="B32" s="8">
        <v>2156974.5499999998</v>
      </c>
      <c r="C32" s="8">
        <v>34503.79</v>
      </c>
      <c r="D32" s="5">
        <v>0.209022589184896</v>
      </c>
      <c r="E32" s="6" t="s">
        <v>5</v>
      </c>
      <c r="F32" s="8">
        <v>101001.17</v>
      </c>
      <c r="G32" s="8">
        <v>2257.44</v>
      </c>
      <c r="H32" s="8">
        <v>1754.47</v>
      </c>
      <c r="I32" s="6" t="s">
        <v>5</v>
      </c>
      <c r="J32" s="8">
        <v>57582.61</v>
      </c>
      <c r="K32" s="8">
        <v>1357.21</v>
      </c>
      <c r="L32" s="6" t="s">
        <v>5</v>
      </c>
      <c r="M32" s="8">
        <v>2597631.14</v>
      </c>
      <c r="O32" s="26"/>
    </row>
    <row r="33" spans="1:15" ht="14.25" x14ac:dyDescent="0.2">
      <c r="A33" s="4" t="s">
        <v>40</v>
      </c>
      <c r="B33" s="8">
        <v>3217415.47</v>
      </c>
      <c r="C33" s="8">
        <v>54914.42</v>
      </c>
      <c r="D33" s="5">
        <v>0.22846709347198299</v>
      </c>
      <c r="E33" s="6" t="s">
        <v>5</v>
      </c>
      <c r="F33" s="8">
        <v>435637.69</v>
      </c>
      <c r="G33" s="8">
        <v>6590.05</v>
      </c>
      <c r="H33" s="8">
        <v>2298.14</v>
      </c>
      <c r="I33" s="6" t="s">
        <v>5</v>
      </c>
      <c r="J33" s="8">
        <v>163267.46</v>
      </c>
      <c r="K33" s="8">
        <v>2109.9299999999998</v>
      </c>
      <c r="L33" s="6" t="s">
        <v>5</v>
      </c>
      <c r="M33" s="8">
        <v>247826310.56</v>
      </c>
      <c r="O33" s="26"/>
    </row>
    <row r="34" spans="1:15" ht="14.25" x14ac:dyDescent="0.2">
      <c r="A34" s="4" t="s">
        <v>41</v>
      </c>
      <c r="B34" s="8">
        <v>54332.53</v>
      </c>
      <c r="C34" s="8">
        <v>685.92</v>
      </c>
      <c r="D34" s="5">
        <v>0.24056071368691401</v>
      </c>
      <c r="E34" s="6" t="s">
        <v>5</v>
      </c>
      <c r="F34" s="8">
        <v>1109.8</v>
      </c>
      <c r="G34" s="8">
        <v>11.1</v>
      </c>
      <c r="H34" s="8">
        <v>22.19</v>
      </c>
      <c r="I34" s="6" t="s">
        <v>5</v>
      </c>
      <c r="J34" s="8">
        <v>23497.85</v>
      </c>
      <c r="K34" s="8">
        <v>159.19</v>
      </c>
      <c r="L34" s="6" t="s">
        <v>5</v>
      </c>
      <c r="M34" s="8">
        <v>18678.93</v>
      </c>
      <c r="O34" s="26"/>
    </row>
    <row r="35" spans="1:15" ht="14.25" x14ac:dyDescent="0.2">
      <c r="A35" s="4" t="s">
        <v>42</v>
      </c>
      <c r="B35" s="8">
        <v>55752.98</v>
      </c>
      <c r="C35" s="8">
        <v>1101.92</v>
      </c>
      <c r="D35" s="5">
        <v>0.24762995003315499</v>
      </c>
      <c r="E35" s="6" t="s">
        <v>5</v>
      </c>
      <c r="F35" s="8"/>
      <c r="G35" s="8"/>
      <c r="H35" s="8"/>
      <c r="I35" s="6" t="s">
        <v>5</v>
      </c>
      <c r="J35" s="8">
        <v>1163.9000000000001</v>
      </c>
      <c r="K35" s="8">
        <v>21.12</v>
      </c>
      <c r="L35" s="6" t="s">
        <v>5</v>
      </c>
      <c r="M35" s="8">
        <v>455036</v>
      </c>
      <c r="O35" s="26"/>
    </row>
    <row r="36" spans="1:15" ht="14.25" x14ac:dyDescent="0.2">
      <c r="A36" s="4" t="s">
        <v>43</v>
      </c>
      <c r="B36" s="8">
        <v>18093.099999999999</v>
      </c>
      <c r="C36" s="8">
        <v>240.74</v>
      </c>
      <c r="D36" s="5">
        <v>0.190286203229214</v>
      </c>
      <c r="E36" s="6" t="s">
        <v>5</v>
      </c>
      <c r="F36" s="8"/>
      <c r="G36" s="8"/>
      <c r="H36" s="8"/>
      <c r="I36" s="6" t="s">
        <v>5</v>
      </c>
      <c r="J36" s="8">
        <v>192.32</v>
      </c>
      <c r="K36" s="8">
        <v>1.92</v>
      </c>
      <c r="L36" s="6" t="s">
        <v>5</v>
      </c>
      <c r="M36" s="8">
        <v>7949.67</v>
      </c>
      <c r="O36" s="26"/>
    </row>
    <row r="37" spans="1:15" ht="14.25" x14ac:dyDescent="0.2">
      <c r="A37" s="4" t="s">
        <v>44</v>
      </c>
      <c r="B37" s="8">
        <v>842.91</v>
      </c>
      <c r="C37" s="8">
        <v>19.760000000000002</v>
      </c>
      <c r="D37" s="5">
        <v>0.20465468305672699</v>
      </c>
      <c r="E37" s="6" t="s">
        <v>5</v>
      </c>
      <c r="F37" s="8">
        <v>328.9</v>
      </c>
      <c r="G37" s="8">
        <v>4.34</v>
      </c>
      <c r="H37" s="8">
        <v>5.53</v>
      </c>
      <c r="I37" s="6" t="s">
        <v>5</v>
      </c>
      <c r="J37" s="8">
        <v>642.85</v>
      </c>
      <c r="K37" s="8">
        <v>19.29</v>
      </c>
      <c r="L37" s="6" t="s">
        <v>5</v>
      </c>
      <c r="M37" s="8">
        <v>139658.57999999999</v>
      </c>
      <c r="O37" s="26"/>
    </row>
    <row r="38" spans="1:15" ht="14.25" x14ac:dyDescent="0.2">
      <c r="A38" s="4" t="s">
        <v>46</v>
      </c>
      <c r="B38" s="8">
        <v>70158.25</v>
      </c>
      <c r="C38" s="8">
        <v>2187.2199999999998</v>
      </c>
      <c r="D38" s="5">
        <v>0.323919124851267</v>
      </c>
      <c r="E38" s="6" t="s">
        <v>5</v>
      </c>
      <c r="F38" s="8"/>
      <c r="G38" s="8"/>
      <c r="H38" s="8"/>
      <c r="I38" s="6" t="s">
        <v>5</v>
      </c>
      <c r="J38" s="8"/>
      <c r="K38" s="8"/>
      <c r="L38" s="6" t="s">
        <v>5</v>
      </c>
      <c r="M38" s="8">
        <v>4371277.22</v>
      </c>
      <c r="O38" s="26"/>
    </row>
    <row r="39" spans="1:15" ht="14.25" x14ac:dyDescent="0.2">
      <c r="A39" s="4" t="s">
        <v>47</v>
      </c>
      <c r="B39" s="8">
        <v>1063796.32</v>
      </c>
      <c r="C39" s="8">
        <v>19137.939999999999</v>
      </c>
      <c r="D39" s="5">
        <v>0.24358634351958799</v>
      </c>
      <c r="E39" s="6" t="s">
        <v>5</v>
      </c>
      <c r="F39" s="8">
        <v>101030.74</v>
      </c>
      <c r="G39" s="8">
        <v>1769.48</v>
      </c>
      <c r="H39" s="8">
        <v>1017.38</v>
      </c>
      <c r="I39" s="6" t="s">
        <v>5</v>
      </c>
      <c r="J39" s="8">
        <v>56297.68</v>
      </c>
      <c r="K39" s="8">
        <v>838.66</v>
      </c>
      <c r="L39" s="6" t="s">
        <v>5</v>
      </c>
      <c r="M39" s="8">
        <v>1701023.77</v>
      </c>
      <c r="O39" s="26"/>
    </row>
    <row r="40" spans="1:15" ht="14.25" x14ac:dyDescent="0.2">
      <c r="A40" s="4" t="s">
        <v>48</v>
      </c>
      <c r="B40" s="8">
        <v>20167079.620000001</v>
      </c>
      <c r="C40" s="8">
        <v>268335.52</v>
      </c>
      <c r="D40" s="5">
        <v>0.16216887169414401</v>
      </c>
      <c r="E40" s="6" t="s">
        <v>5</v>
      </c>
      <c r="F40" s="8">
        <v>3499640.18</v>
      </c>
      <c r="G40" s="8">
        <v>46789.01</v>
      </c>
      <c r="H40" s="8">
        <v>28714.42</v>
      </c>
      <c r="I40" s="6" t="s">
        <v>5</v>
      </c>
      <c r="J40" s="8">
        <v>2625687.35</v>
      </c>
      <c r="K40" s="8">
        <v>44452.51</v>
      </c>
      <c r="L40" s="6" t="s">
        <v>5</v>
      </c>
      <c r="M40" s="8">
        <v>485041633.95999998</v>
      </c>
      <c r="O40" s="26"/>
    </row>
    <row r="41" spans="1:15" ht="14.25" x14ac:dyDescent="0.2">
      <c r="A41" s="4" t="s">
        <v>49</v>
      </c>
      <c r="B41" s="8">
        <v>24668403.710000001</v>
      </c>
      <c r="C41" s="8">
        <v>377682.53</v>
      </c>
      <c r="D41" s="5">
        <v>0.18149771390583799</v>
      </c>
      <c r="E41" s="6" t="s">
        <v>5</v>
      </c>
      <c r="F41" s="8">
        <v>7484258.6200000001</v>
      </c>
      <c r="G41" s="8">
        <v>89821.04</v>
      </c>
      <c r="H41" s="8">
        <v>79442.820000000007</v>
      </c>
      <c r="I41" s="6" t="s">
        <v>5</v>
      </c>
      <c r="J41" s="8">
        <v>18995370.850000001</v>
      </c>
      <c r="K41" s="8">
        <v>302021.63</v>
      </c>
      <c r="L41" s="6" t="s">
        <v>5</v>
      </c>
      <c r="M41" s="8">
        <v>119038138.95999999</v>
      </c>
      <c r="O41" s="26"/>
    </row>
    <row r="42" spans="1:15" ht="14.25" x14ac:dyDescent="0.2">
      <c r="A42" s="4" t="s">
        <v>50</v>
      </c>
      <c r="B42" s="8">
        <v>4134574.93</v>
      </c>
      <c r="C42" s="8">
        <v>51230.83</v>
      </c>
      <c r="D42" s="5">
        <v>0.19567382685767301</v>
      </c>
      <c r="E42" s="6" t="s">
        <v>5</v>
      </c>
      <c r="F42" s="8">
        <v>1851485.01</v>
      </c>
      <c r="G42" s="8">
        <v>16253.01</v>
      </c>
      <c r="H42" s="8">
        <v>13451.78</v>
      </c>
      <c r="I42" s="6" t="s">
        <v>5</v>
      </c>
      <c r="J42" s="8">
        <v>1315794.67</v>
      </c>
      <c r="K42" s="8">
        <v>21247.59</v>
      </c>
      <c r="L42" s="6" t="s">
        <v>5</v>
      </c>
      <c r="M42" s="8">
        <v>3019103.93</v>
      </c>
      <c r="O42" s="26"/>
    </row>
    <row r="43" spans="1:15" ht="14.25" x14ac:dyDescent="0.2">
      <c r="A43" s="4" t="s">
        <v>51</v>
      </c>
      <c r="B43" s="8">
        <v>12640440.5</v>
      </c>
      <c r="C43" s="8">
        <v>167580.73000000001</v>
      </c>
      <c r="D43" s="5">
        <v>0.15797435197892601</v>
      </c>
      <c r="E43" s="6" t="s">
        <v>5</v>
      </c>
      <c r="F43" s="8">
        <v>903948.65</v>
      </c>
      <c r="G43" s="8">
        <v>12271.7</v>
      </c>
      <c r="H43" s="8">
        <v>8402.65</v>
      </c>
      <c r="I43" s="6" t="s">
        <v>5</v>
      </c>
      <c r="J43" s="8">
        <v>3630822.77</v>
      </c>
      <c r="K43" s="8">
        <v>49586.400000000001</v>
      </c>
      <c r="L43" s="6" t="s">
        <v>5</v>
      </c>
      <c r="M43" s="8">
        <v>697096977.59000003</v>
      </c>
      <c r="O43" s="26"/>
    </row>
    <row r="44" spans="1:15" ht="14.25" x14ac:dyDescent="0.2">
      <c r="A44" s="4" t="s">
        <v>52</v>
      </c>
      <c r="B44" s="8">
        <v>17109702.34</v>
      </c>
      <c r="C44" s="8">
        <v>236681</v>
      </c>
      <c r="D44" s="5">
        <v>0.16475068348121699</v>
      </c>
      <c r="E44" s="6" t="s">
        <v>5</v>
      </c>
      <c r="F44" s="8">
        <v>2455596.75</v>
      </c>
      <c r="G44" s="8">
        <v>21604.46</v>
      </c>
      <c r="H44" s="8">
        <v>16602.080000000002</v>
      </c>
      <c r="I44" s="6" t="s">
        <v>5</v>
      </c>
      <c r="J44" s="8">
        <v>7512805.2400000002</v>
      </c>
      <c r="K44" s="8">
        <v>108919.06</v>
      </c>
      <c r="L44" s="6" t="s">
        <v>5</v>
      </c>
      <c r="M44" s="8">
        <v>1959021931.01</v>
      </c>
      <c r="O44" s="26"/>
    </row>
    <row r="45" spans="1:15" ht="14.25" x14ac:dyDescent="0.2">
      <c r="A45" s="4" t="s">
        <v>53</v>
      </c>
      <c r="B45" s="8">
        <v>384003.89</v>
      </c>
      <c r="C45" s="8">
        <v>5095.91</v>
      </c>
      <c r="D45" s="5">
        <v>0.17221999756454101</v>
      </c>
      <c r="E45" s="6" t="s">
        <v>5</v>
      </c>
      <c r="F45" s="8">
        <v>30031.29</v>
      </c>
      <c r="G45" s="8">
        <v>135.86000000000001</v>
      </c>
      <c r="H45" s="8">
        <v>319.60000000000002</v>
      </c>
      <c r="I45" s="6" t="s">
        <v>5</v>
      </c>
      <c r="J45" s="8">
        <v>31205.3</v>
      </c>
      <c r="K45" s="8">
        <v>599.58000000000004</v>
      </c>
      <c r="L45" s="6" t="s">
        <v>5</v>
      </c>
      <c r="M45" s="8">
        <v>3665706.76</v>
      </c>
      <c r="O45" s="26"/>
    </row>
    <row r="46" spans="1:15" ht="14.25" x14ac:dyDescent="0.2">
      <c r="A46" s="4" t="s">
        <v>54</v>
      </c>
      <c r="B46" s="8">
        <v>51056142.689999998</v>
      </c>
      <c r="C46" s="8">
        <v>684153.13</v>
      </c>
      <c r="D46" s="5">
        <v>0.15390622602024401</v>
      </c>
      <c r="E46" s="6" t="s">
        <v>5</v>
      </c>
      <c r="F46" s="8">
        <v>2711603.39</v>
      </c>
      <c r="G46" s="8">
        <v>26908.57</v>
      </c>
      <c r="H46" s="8">
        <v>24929.9</v>
      </c>
      <c r="I46" s="6" t="s">
        <v>5</v>
      </c>
      <c r="J46" s="8">
        <v>8429027.4800000004</v>
      </c>
      <c r="K46" s="8">
        <v>125614.86</v>
      </c>
      <c r="L46" s="6" t="s">
        <v>5</v>
      </c>
      <c r="M46" s="8">
        <v>257940924.46000001</v>
      </c>
      <c r="O46" s="26"/>
    </row>
    <row r="47" spans="1:15" ht="14.25" x14ac:dyDescent="0.2">
      <c r="A47" s="4" t="s">
        <v>55</v>
      </c>
      <c r="B47" s="8">
        <v>9882577.1199999992</v>
      </c>
      <c r="C47" s="8">
        <v>154675.07</v>
      </c>
      <c r="D47" s="5">
        <v>0.20140424854584299</v>
      </c>
      <c r="E47" s="6" t="s">
        <v>5</v>
      </c>
      <c r="F47" s="8">
        <v>229409.99</v>
      </c>
      <c r="G47" s="8">
        <v>5629.05</v>
      </c>
      <c r="H47" s="8">
        <v>1346.36</v>
      </c>
      <c r="I47" s="6" t="s">
        <v>5</v>
      </c>
      <c r="J47" s="8">
        <v>136498.81</v>
      </c>
      <c r="K47" s="8">
        <v>1566.99</v>
      </c>
      <c r="L47" s="6" t="s">
        <v>5</v>
      </c>
      <c r="M47" s="8">
        <v>200051307.15000001</v>
      </c>
      <c r="O47" s="26"/>
    </row>
    <row r="48" spans="1:15" ht="14.25" x14ac:dyDescent="0.2">
      <c r="A48" s="4" t="s">
        <v>56</v>
      </c>
      <c r="B48" s="8">
        <v>119270.42</v>
      </c>
      <c r="C48" s="8">
        <v>3425.1</v>
      </c>
      <c r="D48" s="5">
        <v>0.343134131472554</v>
      </c>
      <c r="E48" s="6" t="s">
        <v>5</v>
      </c>
      <c r="F48" s="8">
        <v>22927.439999999999</v>
      </c>
      <c r="G48" s="8">
        <v>320.99</v>
      </c>
      <c r="H48" s="8">
        <v>443.75</v>
      </c>
      <c r="I48" s="6" t="s">
        <v>5</v>
      </c>
      <c r="J48" s="8">
        <v>5958.82</v>
      </c>
      <c r="K48" s="8">
        <v>174.78</v>
      </c>
      <c r="L48" s="6" t="s">
        <v>5</v>
      </c>
      <c r="M48" s="8">
        <v>1147496.8500000001</v>
      </c>
      <c r="O48" s="26"/>
    </row>
    <row r="49" spans="1:15" ht="14.25" x14ac:dyDescent="0.2">
      <c r="A49" s="4" t="s">
        <v>57</v>
      </c>
      <c r="B49" s="8">
        <v>10828573.65</v>
      </c>
      <c r="C49" s="8">
        <v>129104.77</v>
      </c>
      <c r="D49" s="5">
        <v>0.14333387241166101</v>
      </c>
      <c r="E49" s="6" t="s">
        <v>5</v>
      </c>
      <c r="F49" s="8">
        <v>36433.300000000003</v>
      </c>
      <c r="G49" s="8">
        <v>270.07</v>
      </c>
      <c r="H49" s="8">
        <v>512.83000000000004</v>
      </c>
      <c r="I49" s="6" t="s">
        <v>5</v>
      </c>
      <c r="J49" s="8">
        <v>26598.87</v>
      </c>
      <c r="K49" s="8">
        <v>469.95</v>
      </c>
      <c r="L49" s="6" t="s">
        <v>5</v>
      </c>
      <c r="M49" s="8">
        <v>11051299.08</v>
      </c>
      <c r="O49" s="26"/>
    </row>
    <row r="50" spans="1:15" ht="14.25" x14ac:dyDescent="0.2">
      <c r="A50" s="4" t="s">
        <v>58</v>
      </c>
      <c r="B50" s="8">
        <v>46268.79</v>
      </c>
      <c r="C50" s="8">
        <v>596.05999999999995</v>
      </c>
      <c r="D50" s="5">
        <v>0.17446613581767401</v>
      </c>
      <c r="E50" s="6" t="s">
        <v>5</v>
      </c>
      <c r="F50" s="8">
        <v>30477.58</v>
      </c>
      <c r="G50" s="8">
        <v>360.13</v>
      </c>
      <c r="H50" s="8">
        <v>283.08</v>
      </c>
      <c r="I50" s="6" t="s">
        <v>5</v>
      </c>
      <c r="J50" s="8">
        <v>1657.68</v>
      </c>
      <c r="K50" s="8">
        <v>22.92</v>
      </c>
      <c r="L50" s="6" t="s">
        <v>5</v>
      </c>
      <c r="M50" s="8">
        <v>174221.15</v>
      </c>
      <c r="O50" s="26"/>
    </row>
    <row r="51" spans="1:15" ht="14.25" x14ac:dyDescent="0.2">
      <c r="A51" s="4" t="s">
        <v>59</v>
      </c>
      <c r="B51" s="8">
        <v>159479180.49000001</v>
      </c>
      <c r="C51" s="8">
        <v>1918074.09</v>
      </c>
      <c r="D51" s="5">
        <v>0.144626519958407</v>
      </c>
      <c r="E51" s="6" t="s">
        <v>5</v>
      </c>
      <c r="F51" s="8">
        <v>17116546.219999999</v>
      </c>
      <c r="G51" s="8">
        <v>120482.23</v>
      </c>
      <c r="H51" s="8">
        <v>93359.09</v>
      </c>
      <c r="I51" s="6" t="s">
        <v>5</v>
      </c>
      <c r="J51" s="8">
        <v>56037291.670000002</v>
      </c>
      <c r="K51" s="8">
        <v>592331.64</v>
      </c>
      <c r="L51" s="6" t="s">
        <v>5</v>
      </c>
      <c r="M51" s="8">
        <v>1991642413.45</v>
      </c>
      <c r="O51" s="26"/>
    </row>
    <row r="52" spans="1:15" ht="14.25" x14ac:dyDescent="0.2">
      <c r="A52" s="4" t="s">
        <v>60</v>
      </c>
      <c r="B52" s="8">
        <v>100966621.34</v>
      </c>
      <c r="C52" s="8">
        <v>1167901.6000000001</v>
      </c>
      <c r="D52" s="5">
        <v>0.138824042957611</v>
      </c>
      <c r="E52" s="6" t="s">
        <v>5</v>
      </c>
      <c r="F52" s="8">
        <v>4928627.16</v>
      </c>
      <c r="G52" s="8">
        <v>61390.68</v>
      </c>
      <c r="H52" s="8">
        <v>69321.399999999994</v>
      </c>
      <c r="I52" s="6" t="s">
        <v>5</v>
      </c>
      <c r="J52" s="8">
        <v>15921413.48</v>
      </c>
      <c r="K52" s="8">
        <v>221905.56</v>
      </c>
      <c r="L52" s="6" t="s">
        <v>5</v>
      </c>
      <c r="M52" s="8">
        <v>634639480.80999994</v>
      </c>
      <c r="O52" s="26"/>
    </row>
    <row r="53" spans="1:15" ht="14.25" x14ac:dyDescent="0.2">
      <c r="A53" s="4" t="s">
        <v>61</v>
      </c>
      <c r="B53" s="8">
        <v>1399340.28</v>
      </c>
      <c r="C53" s="8">
        <v>25235.45</v>
      </c>
      <c r="D53" s="5">
        <v>0.24578280491211299</v>
      </c>
      <c r="E53" s="6" t="s">
        <v>5</v>
      </c>
      <c r="F53" s="8">
        <v>116834.73</v>
      </c>
      <c r="G53" s="8">
        <v>1859.01</v>
      </c>
      <c r="H53" s="8">
        <v>1097.45</v>
      </c>
      <c r="I53" s="6" t="s">
        <v>5</v>
      </c>
      <c r="J53" s="8">
        <v>191596.6</v>
      </c>
      <c r="K53" s="8">
        <v>4353.58</v>
      </c>
      <c r="L53" s="6" t="s">
        <v>5</v>
      </c>
      <c r="M53" s="8">
        <v>580471.73</v>
      </c>
      <c r="O53" s="26"/>
    </row>
    <row r="54" spans="1:15" ht="14.25" x14ac:dyDescent="0.2">
      <c r="A54" s="4" t="s">
        <v>62</v>
      </c>
      <c r="B54" s="8">
        <v>4355790.34</v>
      </c>
      <c r="C54" s="8">
        <v>75433.2</v>
      </c>
      <c r="D54" s="5">
        <v>0.219848390688128</v>
      </c>
      <c r="E54" s="6" t="s">
        <v>5</v>
      </c>
      <c r="F54" s="8">
        <v>1360035.59</v>
      </c>
      <c r="G54" s="8">
        <v>19644.38</v>
      </c>
      <c r="H54" s="8">
        <v>18515.009999999998</v>
      </c>
      <c r="I54" s="6" t="s">
        <v>5</v>
      </c>
      <c r="J54" s="8">
        <v>2183533.7799999998</v>
      </c>
      <c r="K54" s="8">
        <v>48213.67</v>
      </c>
      <c r="L54" s="6" t="s">
        <v>5</v>
      </c>
      <c r="M54" s="8">
        <v>48734841.5</v>
      </c>
      <c r="O54" s="26"/>
    </row>
    <row r="55" spans="1:15" ht="14.25" x14ac:dyDescent="0.2">
      <c r="A55" s="4" t="s">
        <v>63</v>
      </c>
      <c r="B55" s="8">
        <v>5900047.9500000002</v>
      </c>
      <c r="C55" s="8">
        <v>78355.17</v>
      </c>
      <c r="D55" s="5">
        <v>0.15707414097014799</v>
      </c>
      <c r="E55" s="6" t="s">
        <v>5</v>
      </c>
      <c r="F55" s="8">
        <v>201406.09</v>
      </c>
      <c r="G55" s="8">
        <v>2224.73</v>
      </c>
      <c r="H55" s="8">
        <v>1789.95</v>
      </c>
      <c r="I55" s="6" t="s">
        <v>5</v>
      </c>
      <c r="J55" s="8">
        <v>1473965.58</v>
      </c>
      <c r="K55" s="8">
        <v>26147.46</v>
      </c>
      <c r="L55" s="6" t="s">
        <v>5</v>
      </c>
      <c r="M55" s="8">
        <v>15201973</v>
      </c>
      <c r="O55" s="26"/>
    </row>
    <row r="56" spans="1:15" ht="14.25" x14ac:dyDescent="0.2">
      <c r="A56" s="4" t="s">
        <v>64</v>
      </c>
      <c r="B56" s="8">
        <v>124257.62</v>
      </c>
      <c r="C56" s="8">
        <v>2959.83</v>
      </c>
      <c r="D56" s="5">
        <v>0.30422641810248702</v>
      </c>
      <c r="E56" s="6" t="s">
        <v>5</v>
      </c>
      <c r="F56" s="8">
        <v>4000</v>
      </c>
      <c r="G56" s="8">
        <v>115.4</v>
      </c>
      <c r="H56" s="8">
        <v>40</v>
      </c>
      <c r="I56" s="6" t="s">
        <v>5</v>
      </c>
      <c r="J56" s="8">
        <v>51229.04</v>
      </c>
      <c r="K56" s="8">
        <v>1075.49</v>
      </c>
      <c r="L56" s="6" t="s">
        <v>5</v>
      </c>
      <c r="M56" s="8">
        <v>1146826.0900000001</v>
      </c>
      <c r="O56" s="26"/>
    </row>
    <row r="57" spans="1:15" ht="14.25" x14ac:dyDescent="0.2">
      <c r="A57" s="4" t="s">
        <v>65</v>
      </c>
      <c r="B57" s="8">
        <v>24898453.100000001</v>
      </c>
      <c r="C57" s="8">
        <v>323199.59999999998</v>
      </c>
      <c r="D57" s="5">
        <v>0.15357170722253399</v>
      </c>
      <c r="E57" s="6" t="s">
        <v>5</v>
      </c>
      <c r="F57" s="8">
        <v>3257610.77</v>
      </c>
      <c r="G57" s="8">
        <v>33307.67</v>
      </c>
      <c r="H57" s="8">
        <v>43463.45</v>
      </c>
      <c r="I57" s="6" t="s">
        <v>5</v>
      </c>
      <c r="J57" s="8">
        <v>1324221.43</v>
      </c>
      <c r="K57" s="8">
        <v>19117.759999999998</v>
      </c>
      <c r="L57" s="6" t="s">
        <v>5</v>
      </c>
      <c r="M57" s="8">
        <v>94201773.200000003</v>
      </c>
      <c r="O57" s="26"/>
    </row>
    <row r="58" spans="1:15" ht="14.25" x14ac:dyDescent="0.2">
      <c r="A58" s="4" t="s">
        <v>66</v>
      </c>
      <c r="B58" s="8">
        <v>9900266.9299999997</v>
      </c>
      <c r="C58" s="8">
        <v>201388.05</v>
      </c>
      <c r="D58" s="5">
        <v>0.24414749943464201</v>
      </c>
      <c r="E58" s="6" t="s">
        <v>5</v>
      </c>
      <c r="F58" s="8">
        <v>172193.54</v>
      </c>
      <c r="G58" s="8">
        <v>4880.57</v>
      </c>
      <c r="H58" s="8">
        <v>2174.12</v>
      </c>
      <c r="I58" s="6" t="s">
        <v>5</v>
      </c>
      <c r="J58" s="8">
        <v>3792783.3599999999</v>
      </c>
      <c r="K58" s="8">
        <v>57405.97</v>
      </c>
      <c r="L58" s="6" t="s">
        <v>5</v>
      </c>
      <c r="M58" s="8">
        <v>61428473.43</v>
      </c>
      <c r="O58" s="26"/>
    </row>
    <row r="59" spans="1:15" ht="14.25" x14ac:dyDescent="0.2">
      <c r="A59" s="4" t="s">
        <v>67</v>
      </c>
      <c r="B59" s="8">
        <v>852043.52</v>
      </c>
      <c r="C59" s="8">
        <v>15577.48</v>
      </c>
      <c r="D59" s="5">
        <v>0.27439980883340098</v>
      </c>
      <c r="E59" s="6" t="s">
        <v>5</v>
      </c>
      <c r="F59" s="8">
        <v>173933.07</v>
      </c>
      <c r="G59" s="8">
        <v>1879.55</v>
      </c>
      <c r="H59" s="8">
        <v>3354.03</v>
      </c>
      <c r="I59" s="6" t="s">
        <v>5</v>
      </c>
      <c r="J59" s="8">
        <v>785973.72</v>
      </c>
      <c r="K59" s="8">
        <v>12297.1</v>
      </c>
      <c r="L59" s="6" t="s">
        <v>5</v>
      </c>
      <c r="M59" s="8">
        <v>249050635.18000001</v>
      </c>
      <c r="O59" s="26"/>
    </row>
    <row r="60" spans="1:15" ht="14.25" x14ac:dyDescent="0.2">
      <c r="A60" s="4" t="s">
        <v>68</v>
      </c>
      <c r="B60" s="8">
        <v>150222378.91999999</v>
      </c>
      <c r="C60" s="8">
        <v>1978653.47</v>
      </c>
      <c r="D60" s="5">
        <v>0.16224405007294099</v>
      </c>
      <c r="E60" s="6" t="s">
        <v>5</v>
      </c>
      <c r="F60" s="8">
        <v>49226566.460000001</v>
      </c>
      <c r="G60" s="8">
        <v>400961.72</v>
      </c>
      <c r="H60" s="8">
        <v>480091.16</v>
      </c>
      <c r="I60" s="6" t="s">
        <v>5</v>
      </c>
      <c r="J60" s="8">
        <v>216250622.88999999</v>
      </c>
      <c r="K60" s="8">
        <v>3797460.21</v>
      </c>
      <c r="L60" s="6" t="s">
        <v>5</v>
      </c>
      <c r="M60" s="8">
        <v>418667442.06999999</v>
      </c>
      <c r="O60" s="26"/>
    </row>
    <row r="61" spans="1:15" ht="14.25" x14ac:dyDescent="0.2">
      <c r="A61" s="4" t="s">
        <v>69</v>
      </c>
      <c r="B61" s="8">
        <v>404612.09</v>
      </c>
      <c r="C61" s="8">
        <v>6547.17</v>
      </c>
      <c r="D61" s="5">
        <v>0.207185289582766</v>
      </c>
      <c r="E61" s="6" t="s">
        <v>5</v>
      </c>
      <c r="F61" s="8">
        <v>50451.86</v>
      </c>
      <c r="G61" s="8">
        <v>789.14</v>
      </c>
      <c r="H61" s="8">
        <v>1226.22</v>
      </c>
      <c r="I61" s="6" t="s">
        <v>5</v>
      </c>
      <c r="J61" s="8">
        <v>1778152.92</v>
      </c>
      <c r="K61" s="8">
        <v>36212.69</v>
      </c>
      <c r="L61" s="6" t="s">
        <v>5</v>
      </c>
      <c r="M61" s="8">
        <v>26050476.48</v>
      </c>
      <c r="O61" s="26"/>
    </row>
    <row r="62" spans="1:15" ht="14.25" x14ac:dyDescent="0.2">
      <c r="A62" s="4" t="s">
        <v>70</v>
      </c>
      <c r="B62" s="8">
        <v>866876.66</v>
      </c>
      <c r="C62" s="8">
        <v>16536.259999999998</v>
      </c>
      <c r="D62" s="5">
        <v>0.19935824685699999</v>
      </c>
      <c r="E62" s="6" t="s">
        <v>5</v>
      </c>
      <c r="F62" s="8">
        <v>277333.40000000002</v>
      </c>
      <c r="G62" s="8">
        <v>5125.1499999999996</v>
      </c>
      <c r="H62" s="8">
        <v>2611.27</v>
      </c>
      <c r="I62" s="6" t="s">
        <v>5</v>
      </c>
      <c r="J62" s="8">
        <v>236513.44</v>
      </c>
      <c r="K62" s="8">
        <v>5711.13</v>
      </c>
      <c r="L62" s="6" t="s">
        <v>5</v>
      </c>
      <c r="M62" s="8">
        <v>262508297.09999999</v>
      </c>
      <c r="O62" s="26"/>
    </row>
    <row r="63" spans="1:15" ht="14.25" x14ac:dyDescent="0.2">
      <c r="A63" s="4" t="s">
        <v>71</v>
      </c>
      <c r="B63" s="8">
        <v>17605951.890000001</v>
      </c>
      <c r="C63" s="8">
        <v>381949.31</v>
      </c>
      <c r="D63" s="5">
        <v>0.26970391035984098</v>
      </c>
      <c r="E63" s="6" t="s">
        <v>5</v>
      </c>
      <c r="F63" s="8">
        <v>1735131.89</v>
      </c>
      <c r="G63" s="8">
        <v>20608.080000000002</v>
      </c>
      <c r="H63" s="8">
        <v>19553.009999999998</v>
      </c>
      <c r="I63" s="6" t="s">
        <v>5</v>
      </c>
      <c r="J63" s="8">
        <v>4951735.25</v>
      </c>
      <c r="K63" s="8">
        <v>82794</v>
      </c>
      <c r="L63" s="6" t="s">
        <v>5</v>
      </c>
      <c r="M63" s="8">
        <v>28745115.140000001</v>
      </c>
      <c r="O63" s="26"/>
    </row>
    <row r="64" spans="1:15" ht="14.25" x14ac:dyDescent="0.2">
      <c r="A64" s="4" t="s">
        <v>72</v>
      </c>
      <c r="B64" s="8">
        <v>60780807.579999998</v>
      </c>
      <c r="C64" s="8">
        <v>877902.44</v>
      </c>
      <c r="D64" s="5">
        <v>0.18635688000098899</v>
      </c>
      <c r="E64" s="6" t="s">
        <v>5</v>
      </c>
      <c r="F64" s="8">
        <v>13192751.41</v>
      </c>
      <c r="G64" s="8">
        <v>124972.99</v>
      </c>
      <c r="H64" s="8">
        <v>136299.47</v>
      </c>
      <c r="I64" s="6" t="s">
        <v>5</v>
      </c>
      <c r="J64" s="8">
        <v>12168681.439999999</v>
      </c>
      <c r="K64" s="8">
        <v>196983.99</v>
      </c>
      <c r="L64" s="6" t="s">
        <v>5</v>
      </c>
      <c r="M64" s="8">
        <v>148715527.56</v>
      </c>
      <c r="O64" s="26"/>
    </row>
    <row r="65" spans="1:15" ht="14.25" x14ac:dyDescent="0.2">
      <c r="A65" s="4" t="s">
        <v>73</v>
      </c>
      <c r="B65" s="8">
        <v>33432252.879999999</v>
      </c>
      <c r="C65" s="8">
        <v>380236.36</v>
      </c>
      <c r="D65" s="5">
        <v>0.136494638173706</v>
      </c>
      <c r="E65" s="6" t="s">
        <v>5</v>
      </c>
      <c r="F65" s="8">
        <v>5050486.0199999996</v>
      </c>
      <c r="G65" s="8">
        <v>29919.53</v>
      </c>
      <c r="H65" s="8">
        <v>28438.03</v>
      </c>
      <c r="I65" s="6" t="s">
        <v>5</v>
      </c>
      <c r="J65" s="8">
        <v>20206501.359999999</v>
      </c>
      <c r="K65" s="8">
        <v>209952.14</v>
      </c>
      <c r="L65" s="6" t="s">
        <v>5</v>
      </c>
      <c r="M65" s="8">
        <v>31305160.350000001</v>
      </c>
      <c r="O65" s="26"/>
    </row>
    <row r="66" spans="1:15" ht="14.25" x14ac:dyDescent="0.2">
      <c r="A66" s="4" t="s">
        <v>74</v>
      </c>
      <c r="B66" s="8">
        <v>17096260.300000001</v>
      </c>
      <c r="C66" s="8">
        <v>200004.19</v>
      </c>
      <c r="D66" s="5">
        <v>0.198082717701169</v>
      </c>
      <c r="E66" s="6" t="s">
        <v>5</v>
      </c>
      <c r="F66" s="8">
        <v>1658370.51</v>
      </c>
      <c r="G66" s="8">
        <v>13267.85</v>
      </c>
      <c r="H66" s="8">
        <v>14893.1</v>
      </c>
      <c r="I66" s="6" t="s">
        <v>5</v>
      </c>
      <c r="J66" s="8">
        <v>14996326.380000001</v>
      </c>
      <c r="K66" s="8">
        <v>172714.71</v>
      </c>
      <c r="L66" s="6" t="s">
        <v>5</v>
      </c>
      <c r="M66" s="8">
        <v>16275489.949999999</v>
      </c>
      <c r="O66" s="26"/>
    </row>
    <row r="67" spans="1:15" ht="14.25" x14ac:dyDescent="0.2">
      <c r="A67" s="4" t="s">
        <v>75</v>
      </c>
      <c r="B67" s="8">
        <v>46972.27</v>
      </c>
      <c r="C67" s="8">
        <v>759.07</v>
      </c>
      <c r="D67" s="5">
        <v>0.29825011363902199</v>
      </c>
      <c r="E67" s="6" t="s">
        <v>5</v>
      </c>
      <c r="F67" s="8">
        <v>100</v>
      </c>
      <c r="G67" s="8">
        <v>0.75</v>
      </c>
      <c r="H67" s="8">
        <v>0.25</v>
      </c>
      <c r="I67" s="6" t="s">
        <v>5</v>
      </c>
      <c r="J67" s="8">
        <v>31718.51</v>
      </c>
      <c r="K67" s="8">
        <v>318.68</v>
      </c>
      <c r="L67" s="6" t="s">
        <v>5</v>
      </c>
      <c r="M67" s="8">
        <v>73619.820000000007</v>
      </c>
      <c r="O67" s="26"/>
    </row>
    <row r="68" spans="1:15" ht="14.25" x14ac:dyDescent="0.2">
      <c r="A68" s="4" t="s">
        <v>76</v>
      </c>
      <c r="B68" s="8"/>
      <c r="C68" s="8"/>
      <c r="D68" s="5"/>
      <c r="E68" s="6" t="s">
        <v>5</v>
      </c>
      <c r="F68" s="8"/>
      <c r="G68" s="8"/>
      <c r="H68" s="8"/>
      <c r="I68" s="6" t="s">
        <v>5</v>
      </c>
      <c r="J68" s="8"/>
      <c r="K68" s="8"/>
      <c r="L68" s="6" t="s">
        <v>5</v>
      </c>
      <c r="M68" s="8">
        <v>1796604.27</v>
      </c>
      <c r="O68" s="26"/>
    </row>
    <row r="69" spans="1:15" ht="14.25" x14ac:dyDescent="0.2">
      <c r="A69" s="4" t="s">
        <v>78</v>
      </c>
      <c r="B69" s="8">
        <v>4388411.04</v>
      </c>
      <c r="C69" s="8">
        <v>83738.03</v>
      </c>
      <c r="D69" s="5">
        <v>0.22299472763762801</v>
      </c>
      <c r="E69" s="6" t="s">
        <v>5</v>
      </c>
      <c r="F69" s="8">
        <v>787226.85</v>
      </c>
      <c r="G69" s="8">
        <v>9496.41</v>
      </c>
      <c r="H69" s="8">
        <v>13305.17</v>
      </c>
      <c r="I69" s="6" t="s">
        <v>5</v>
      </c>
      <c r="J69" s="8">
        <v>1925823.75</v>
      </c>
      <c r="K69" s="8">
        <v>34178.57</v>
      </c>
      <c r="L69" s="6" t="s">
        <v>5</v>
      </c>
      <c r="M69" s="8">
        <v>23217127.27</v>
      </c>
      <c r="O69" s="26"/>
    </row>
    <row r="70" spans="1:15" ht="14.25" x14ac:dyDescent="0.2">
      <c r="A70" s="4" t="s">
        <v>79</v>
      </c>
      <c r="B70" s="8"/>
      <c r="C70" s="8"/>
      <c r="D70" s="5"/>
      <c r="E70" s="6" t="s">
        <v>5</v>
      </c>
      <c r="F70" s="8"/>
      <c r="G70" s="8"/>
      <c r="H70" s="8"/>
      <c r="I70" s="6" t="s">
        <v>5</v>
      </c>
      <c r="J70" s="8"/>
      <c r="K70" s="8"/>
      <c r="L70" s="6" t="s">
        <v>5</v>
      </c>
      <c r="M70" s="8">
        <v>990396.69</v>
      </c>
      <c r="O70" s="26"/>
    </row>
    <row r="71" spans="1:15" ht="14.25" x14ac:dyDescent="0.2">
      <c r="A71" s="4" t="s">
        <v>80</v>
      </c>
      <c r="B71" s="8">
        <v>1634513.55</v>
      </c>
      <c r="C71" s="8">
        <v>43821.18</v>
      </c>
      <c r="D71" s="5">
        <v>0.25560914007924701</v>
      </c>
      <c r="E71" s="6" t="s">
        <v>5</v>
      </c>
      <c r="F71" s="8">
        <v>10162.98</v>
      </c>
      <c r="G71" s="8">
        <v>91.3</v>
      </c>
      <c r="H71" s="8">
        <v>79.92</v>
      </c>
      <c r="I71" s="6" t="s">
        <v>5</v>
      </c>
      <c r="J71" s="8">
        <v>20457.75</v>
      </c>
      <c r="K71" s="8">
        <v>230.75</v>
      </c>
      <c r="L71" s="6" t="s">
        <v>5</v>
      </c>
      <c r="M71" s="8">
        <v>705507.99</v>
      </c>
      <c r="O71" s="26"/>
    </row>
    <row r="72" spans="1:15" ht="14.25" x14ac:dyDescent="0.2">
      <c r="A72" s="4" t="s">
        <v>81</v>
      </c>
      <c r="B72" s="8">
        <v>11972.48</v>
      </c>
      <c r="C72" s="8">
        <v>263.64999999999998</v>
      </c>
      <c r="D72" s="5">
        <v>0.17964149899962201</v>
      </c>
      <c r="E72" s="6" t="s">
        <v>5</v>
      </c>
      <c r="F72" s="8">
        <v>3161.47</v>
      </c>
      <c r="G72" s="8">
        <v>53.46</v>
      </c>
      <c r="H72" s="8">
        <v>31.6</v>
      </c>
      <c r="I72" s="6" t="s">
        <v>5</v>
      </c>
      <c r="J72" s="8">
        <v>115304.95</v>
      </c>
      <c r="K72" s="8">
        <v>2720.43</v>
      </c>
      <c r="L72" s="6" t="s">
        <v>5</v>
      </c>
      <c r="M72" s="8">
        <v>1995418.05</v>
      </c>
      <c r="O72" s="26"/>
    </row>
    <row r="73" spans="1:15" ht="14.25" x14ac:dyDescent="0.2">
      <c r="A73" s="4" t="s">
        <v>82</v>
      </c>
      <c r="B73" s="8"/>
      <c r="C73" s="8"/>
      <c r="D73" s="5"/>
      <c r="E73" s="6" t="s">
        <v>5</v>
      </c>
      <c r="F73" s="8"/>
      <c r="G73" s="8"/>
      <c r="H73" s="8"/>
      <c r="I73" s="6" t="s">
        <v>5</v>
      </c>
      <c r="J73" s="8"/>
      <c r="K73" s="8"/>
      <c r="L73" s="6" t="s">
        <v>5</v>
      </c>
      <c r="M73" s="8">
        <v>5936154.7599999998</v>
      </c>
      <c r="O73" s="26"/>
    </row>
    <row r="74" spans="1:15" ht="14.25" x14ac:dyDescent="0.2">
      <c r="A74" s="4" t="s">
        <v>83</v>
      </c>
      <c r="B74" s="8">
        <v>4954119.6500000004</v>
      </c>
      <c r="C74" s="8">
        <v>87936.47</v>
      </c>
      <c r="D74" s="5">
        <v>0.216921124445981</v>
      </c>
      <c r="E74" s="6" t="s">
        <v>5</v>
      </c>
      <c r="F74" s="8">
        <v>480255.2</v>
      </c>
      <c r="G74" s="8">
        <v>5316.26</v>
      </c>
      <c r="H74" s="8">
        <v>3324.61</v>
      </c>
      <c r="I74" s="6" t="s">
        <v>5</v>
      </c>
      <c r="J74" s="8">
        <v>948215.9</v>
      </c>
      <c r="K74" s="8">
        <v>17398.43</v>
      </c>
      <c r="L74" s="6" t="s">
        <v>5</v>
      </c>
      <c r="M74" s="8">
        <v>2853757.71</v>
      </c>
      <c r="O74" s="26"/>
    </row>
    <row r="75" spans="1:15" ht="14.25" x14ac:dyDescent="0.2">
      <c r="A75" s="4" t="s">
        <v>84</v>
      </c>
      <c r="B75" s="8">
        <v>3006482.71</v>
      </c>
      <c r="C75" s="8">
        <v>38495.15</v>
      </c>
      <c r="D75" s="5">
        <v>0.15423985030925599</v>
      </c>
      <c r="E75" s="6" t="s">
        <v>5</v>
      </c>
      <c r="F75" s="8">
        <v>64066.720000000001</v>
      </c>
      <c r="G75" s="8">
        <v>713.48</v>
      </c>
      <c r="H75" s="8">
        <v>456.28</v>
      </c>
      <c r="I75" s="6" t="s">
        <v>5</v>
      </c>
      <c r="J75" s="8">
        <v>311403.65999999997</v>
      </c>
      <c r="K75" s="8">
        <v>3686.54</v>
      </c>
      <c r="L75" s="6" t="s">
        <v>5</v>
      </c>
      <c r="M75" s="8">
        <v>1235491.73</v>
      </c>
      <c r="O75" s="26"/>
    </row>
    <row r="76" spans="1:15" ht="14.25" x14ac:dyDescent="0.2">
      <c r="A76" s="4" t="s">
        <v>85</v>
      </c>
      <c r="B76" s="8">
        <v>826997.5</v>
      </c>
      <c r="C76" s="8">
        <v>8487.7099999999991</v>
      </c>
      <c r="D76" s="5">
        <v>0.13934414069838499</v>
      </c>
      <c r="E76" s="6" t="s">
        <v>5</v>
      </c>
      <c r="F76" s="8">
        <v>2692.12</v>
      </c>
      <c r="G76" s="8">
        <v>49.01</v>
      </c>
      <c r="H76" s="8">
        <v>25.94</v>
      </c>
      <c r="I76" s="6" t="s">
        <v>5</v>
      </c>
      <c r="J76" s="8"/>
      <c r="K76" s="8"/>
      <c r="L76" s="6" t="s">
        <v>5</v>
      </c>
      <c r="M76" s="8">
        <v>1554266.77</v>
      </c>
      <c r="O76" s="26"/>
    </row>
    <row r="77" spans="1:15" ht="14.25" x14ac:dyDescent="0.2">
      <c r="A77" s="4" t="s">
        <v>86</v>
      </c>
      <c r="B77" s="8">
        <v>4122061.43</v>
      </c>
      <c r="C77" s="8">
        <v>54601.25</v>
      </c>
      <c r="D77" s="5">
        <v>0.17072131496569001</v>
      </c>
      <c r="E77" s="6" t="s">
        <v>5</v>
      </c>
      <c r="F77" s="8">
        <v>1208658.93</v>
      </c>
      <c r="G77" s="8">
        <v>12049.42</v>
      </c>
      <c r="H77" s="8">
        <v>9457.19</v>
      </c>
      <c r="I77" s="6" t="s">
        <v>5</v>
      </c>
      <c r="J77" s="8">
        <v>461338.39</v>
      </c>
      <c r="K77" s="8">
        <v>6191.06</v>
      </c>
      <c r="L77" s="6" t="s">
        <v>5</v>
      </c>
      <c r="M77" s="8">
        <v>14200716.85</v>
      </c>
      <c r="O77" s="26"/>
    </row>
    <row r="78" spans="1:15" ht="14.25" x14ac:dyDescent="0.2">
      <c r="A78" s="4" t="s">
        <v>87</v>
      </c>
      <c r="B78" s="8">
        <v>866388.07</v>
      </c>
      <c r="C78" s="8">
        <v>11593.26</v>
      </c>
      <c r="D78" s="5">
        <v>0.123959808862314</v>
      </c>
      <c r="E78" s="6" t="s">
        <v>5</v>
      </c>
      <c r="F78" s="8">
        <v>7850.86</v>
      </c>
      <c r="G78" s="8">
        <v>51.42</v>
      </c>
      <c r="H78" s="8">
        <v>46.34</v>
      </c>
      <c r="I78" s="6" t="s">
        <v>5</v>
      </c>
      <c r="J78" s="8">
        <v>32060.11</v>
      </c>
      <c r="K78" s="8">
        <v>400.9</v>
      </c>
      <c r="L78" s="6" t="s">
        <v>5</v>
      </c>
      <c r="M78" s="8">
        <v>1656071.67</v>
      </c>
      <c r="O78" s="26"/>
    </row>
    <row r="79" spans="1:15" ht="14.25" x14ac:dyDescent="0.2">
      <c r="A79" s="4" t="s">
        <v>88</v>
      </c>
      <c r="B79" s="8"/>
      <c r="C79" s="8"/>
      <c r="D79" s="5"/>
      <c r="E79" s="6" t="s">
        <v>5</v>
      </c>
      <c r="F79" s="8"/>
      <c r="G79" s="8"/>
      <c r="H79" s="8"/>
      <c r="I79" s="6" t="s">
        <v>5</v>
      </c>
      <c r="J79" s="8"/>
      <c r="K79" s="8"/>
      <c r="L79" s="6" t="s">
        <v>5</v>
      </c>
      <c r="M79" s="8">
        <v>51415.25</v>
      </c>
      <c r="O79" s="26"/>
    </row>
    <row r="80" spans="1:15" ht="14.25" x14ac:dyDescent="0.2">
      <c r="A80" s="4" t="s">
        <v>89</v>
      </c>
      <c r="B80" s="8">
        <v>167345.93</v>
      </c>
      <c r="C80" s="8">
        <v>4022.88</v>
      </c>
      <c r="D80" s="5">
        <v>0.30252004331051102</v>
      </c>
      <c r="E80" s="6" t="s">
        <v>5</v>
      </c>
      <c r="F80" s="8">
        <v>4997.82</v>
      </c>
      <c r="G80" s="8">
        <v>53.5</v>
      </c>
      <c r="H80" s="8">
        <v>83.55</v>
      </c>
      <c r="I80" s="6" t="s">
        <v>5</v>
      </c>
      <c r="J80" s="8">
        <v>17820.66</v>
      </c>
      <c r="K80" s="8">
        <v>444.89</v>
      </c>
      <c r="L80" s="6" t="s">
        <v>5</v>
      </c>
      <c r="M80" s="8">
        <v>509492.59</v>
      </c>
      <c r="O80" s="26"/>
    </row>
    <row r="81" spans="1:15" ht="14.25" x14ac:dyDescent="0.2">
      <c r="A81" s="4" t="s">
        <v>90</v>
      </c>
      <c r="B81" s="8">
        <v>108786390.90000001</v>
      </c>
      <c r="C81" s="8">
        <v>2396558.2000000002</v>
      </c>
      <c r="D81" s="5">
        <v>0.24887367695229501</v>
      </c>
      <c r="E81" s="6" t="s">
        <v>5</v>
      </c>
      <c r="F81" s="8">
        <v>434509.43</v>
      </c>
      <c r="G81" s="8">
        <v>8796.5300000000007</v>
      </c>
      <c r="H81" s="8">
        <v>5969.68</v>
      </c>
      <c r="I81" s="6" t="s">
        <v>5</v>
      </c>
      <c r="J81" s="8">
        <v>235519.88</v>
      </c>
      <c r="K81" s="8">
        <v>5844.31</v>
      </c>
      <c r="L81" s="6" t="s">
        <v>5</v>
      </c>
      <c r="M81" s="8">
        <v>37761679.939999998</v>
      </c>
      <c r="O81" s="26"/>
    </row>
    <row r="82" spans="1:15" ht="14.25" x14ac:dyDescent="0.2">
      <c r="A82" s="4" t="s">
        <v>91</v>
      </c>
      <c r="B82" s="8">
        <v>1031.44</v>
      </c>
      <c r="C82" s="8">
        <v>14.64</v>
      </c>
      <c r="D82" s="5">
        <v>1.4193748545722499E-2</v>
      </c>
      <c r="E82" s="6" t="s">
        <v>5</v>
      </c>
      <c r="F82" s="8"/>
      <c r="G82" s="8"/>
      <c r="H82" s="8"/>
      <c r="I82" s="6" t="s">
        <v>5</v>
      </c>
      <c r="J82" s="8">
        <v>5394.59</v>
      </c>
      <c r="K82" s="8">
        <v>104.39</v>
      </c>
      <c r="L82" s="6" t="s">
        <v>5</v>
      </c>
      <c r="M82" s="8">
        <v>26718.37</v>
      </c>
      <c r="O82" s="26"/>
    </row>
    <row r="83" spans="1:15" ht="14.25" x14ac:dyDescent="0.2">
      <c r="A83" s="4" t="s">
        <v>92</v>
      </c>
      <c r="B83" s="8">
        <v>39302879.219999999</v>
      </c>
      <c r="C83" s="8">
        <v>572751.37</v>
      </c>
      <c r="D83" s="5">
        <v>0.17213852910840599</v>
      </c>
      <c r="E83" s="6" t="s">
        <v>5</v>
      </c>
      <c r="F83" s="8">
        <v>657069.1</v>
      </c>
      <c r="G83" s="8">
        <v>11052.21</v>
      </c>
      <c r="H83" s="8">
        <v>6466.66</v>
      </c>
      <c r="I83" s="6" t="s">
        <v>5</v>
      </c>
      <c r="J83" s="8">
        <v>3167945.06</v>
      </c>
      <c r="K83" s="8">
        <v>51698.2</v>
      </c>
      <c r="L83" s="6" t="s">
        <v>5</v>
      </c>
      <c r="M83" s="8">
        <v>25752786.510000002</v>
      </c>
      <c r="O83" s="26"/>
    </row>
    <row r="84" spans="1:15" ht="14.25" x14ac:dyDescent="0.2">
      <c r="A84" s="4" t="s">
        <v>93</v>
      </c>
      <c r="B84" s="8">
        <v>326825</v>
      </c>
      <c r="C84" s="8">
        <v>3268.25</v>
      </c>
      <c r="D84" s="5">
        <v>0.01</v>
      </c>
      <c r="E84" s="6" t="s">
        <v>5</v>
      </c>
      <c r="F84" s="8"/>
      <c r="G84" s="8"/>
      <c r="H84" s="8"/>
      <c r="I84" s="6" t="s">
        <v>5</v>
      </c>
      <c r="J84" s="8"/>
      <c r="K84" s="8"/>
      <c r="L84" s="6" t="s">
        <v>5</v>
      </c>
      <c r="M84" s="8">
        <v>1623140.78</v>
      </c>
      <c r="O84" s="26"/>
    </row>
    <row r="85" spans="1:15" ht="14.25" x14ac:dyDescent="0.2">
      <c r="A85" s="4" t="s">
        <v>94</v>
      </c>
      <c r="B85" s="8"/>
      <c r="C85" s="8"/>
      <c r="D85" s="5"/>
      <c r="E85" s="6" t="s">
        <v>5</v>
      </c>
      <c r="F85" s="8"/>
      <c r="G85" s="8"/>
      <c r="H85" s="8"/>
      <c r="I85" s="6" t="s">
        <v>5</v>
      </c>
      <c r="J85" s="8"/>
      <c r="K85" s="8"/>
      <c r="L85" s="6" t="s">
        <v>5</v>
      </c>
      <c r="M85" s="8">
        <v>607757.79</v>
      </c>
      <c r="O85" s="26"/>
    </row>
    <row r="86" spans="1:15" ht="14.25" x14ac:dyDescent="0.2">
      <c r="A86" s="4" t="s">
        <v>160</v>
      </c>
      <c r="B86" s="8"/>
      <c r="C86" s="8"/>
      <c r="D86" s="5"/>
      <c r="E86" s="6" t="s">
        <v>5</v>
      </c>
      <c r="F86" s="8"/>
      <c r="G86" s="8"/>
      <c r="H86" s="8"/>
      <c r="I86" s="6" t="s">
        <v>5</v>
      </c>
      <c r="J86" s="8"/>
      <c r="K86" s="8"/>
      <c r="L86" s="6" t="s">
        <v>5</v>
      </c>
      <c r="M86" s="8">
        <v>238813.35</v>
      </c>
      <c r="O86" s="26"/>
    </row>
    <row r="87" spans="1:15" ht="14.25" x14ac:dyDescent="0.2">
      <c r="A87" s="4" t="s">
        <v>95</v>
      </c>
      <c r="B87" s="8">
        <v>576649.39</v>
      </c>
      <c r="C87" s="8">
        <v>5594.71</v>
      </c>
      <c r="D87" s="5">
        <v>0.12951481075841001</v>
      </c>
      <c r="E87" s="6" t="s">
        <v>5</v>
      </c>
      <c r="F87" s="8">
        <v>419926.12</v>
      </c>
      <c r="G87" s="8">
        <v>4043.16</v>
      </c>
      <c r="H87" s="8">
        <v>5162.53</v>
      </c>
      <c r="I87" s="6" t="s">
        <v>5</v>
      </c>
      <c r="J87" s="8">
        <v>335232.63</v>
      </c>
      <c r="K87" s="8">
        <v>2249.69</v>
      </c>
      <c r="L87" s="6" t="s">
        <v>5</v>
      </c>
      <c r="M87" s="8">
        <v>4920891.3099999996</v>
      </c>
      <c r="O87" s="26"/>
    </row>
    <row r="88" spans="1:15" ht="14.25" x14ac:dyDescent="0.2">
      <c r="A88" s="4" t="s">
        <v>96</v>
      </c>
      <c r="B88" s="8"/>
      <c r="C88" s="8"/>
      <c r="D88" s="5"/>
      <c r="E88" s="6" t="s">
        <v>5</v>
      </c>
      <c r="F88" s="8"/>
      <c r="G88" s="8"/>
      <c r="H88" s="8"/>
      <c r="I88" s="6" t="s">
        <v>5</v>
      </c>
      <c r="J88" s="8"/>
      <c r="K88" s="8"/>
      <c r="L88" s="6" t="s">
        <v>5</v>
      </c>
      <c r="M88" s="8">
        <v>1484836.51</v>
      </c>
      <c r="O88" s="26"/>
    </row>
    <row r="89" spans="1:15" ht="14.25" x14ac:dyDescent="0.2">
      <c r="A89" s="4" t="s">
        <v>97</v>
      </c>
      <c r="B89" s="8">
        <v>10016.17</v>
      </c>
      <c r="C89" s="8">
        <v>224.58</v>
      </c>
      <c r="D89" s="5">
        <v>0.249741685394992</v>
      </c>
      <c r="E89" s="6" t="s">
        <v>5</v>
      </c>
      <c r="F89" s="8"/>
      <c r="G89" s="8"/>
      <c r="H89" s="8"/>
      <c r="I89" s="6" t="s">
        <v>5</v>
      </c>
      <c r="J89" s="8">
        <v>11831.45</v>
      </c>
      <c r="K89" s="8">
        <v>205.24</v>
      </c>
      <c r="L89" s="6" t="s">
        <v>5</v>
      </c>
      <c r="M89" s="8">
        <v>4095909.97</v>
      </c>
      <c r="O89" s="26"/>
    </row>
    <row r="90" spans="1:15" ht="14.25" x14ac:dyDescent="0.2">
      <c r="A90" s="4" t="s">
        <v>98</v>
      </c>
      <c r="B90" s="8">
        <v>3577435.11</v>
      </c>
      <c r="C90" s="8">
        <v>85806.36</v>
      </c>
      <c r="D90" s="5">
        <v>0.27314606828510901</v>
      </c>
      <c r="E90" s="6" t="s">
        <v>5</v>
      </c>
      <c r="F90" s="8">
        <v>1907955.52</v>
      </c>
      <c r="G90" s="8">
        <v>34051.870000000003</v>
      </c>
      <c r="H90" s="8">
        <v>31230.95</v>
      </c>
      <c r="I90" s="6" t="s">
        <v>5</v>
      </c>
      <c r="J90" s="8">
        <v>595122.91</v>
      </c>
      <c r="K90" s="8">
        <v>17100.54</v>
      </c>
      <c r="L90" s="6" t="s">
        <v>5</v>
      </c>
      <c r="M90" s="8">
        <v>11439864.73</v>
      </c>
      <c r="O90" s="26"/>
    </row>
    <row r="91" spans="1:15" ht="14.25" x14ac:dyDescent="0.2">
      <c r="A91" s="4" t="s">
        <v>99</v>
      </c>
      <c r="B91" s="8">
        <v>210.61</v>
      </c>
      <c r="C91" s="8">
        <v>10.53</v>
      </c>
      <c r="D91" s="5">
        <v>9.9995955019820407E-2</v>
      </c>
      <c r="E91" s="6" t="s">
        <v>5</v>
      </c>
      <c r="F91" s="8"/>
      <c r="G91" s="8"/>
      <c r="H91" s="8"/>
      <c r="I91" s="6" t="s">
        <v>5</v>
      </c>
      <c r="J91" s="8"/>
      <c r="K91" s="8"/>
      <c r="L91" s="6" t="s">
        <v>5</v>
      </c>
      <c r="M91" s="8">
        <v>93110.44</v>
      </c>
      <c r="O91" s="26"/>
    </row>
    <row r="92" spans="1:15" ht="14.25" x14ac:dyDescent="0.2">
      <c r="A92" s="4" t="s">
        <v>100</v>
      </c>
      <c r="B92" s="8">
        <v>29999.42</v>
      </c>
      <c r="C92" s="8">
        <v>818.66</v>
      </c>
      <c r="D92" s="5">
        <v>0.30005610488363899</v>
      </c>
      <c r="E92" s="6" t="s">
        <v>5</v>
      </c>
      <c r="F92" s="8"/>
      <c r="G92" s="8"/>
      <c r="H92" s="8"/>
      <c r="I92" s="6" t="s">
        <v>5</v>
      </c>
      <c r="J92" s="8">
        <v>42971.89</v>
      </c>
      <c r="K92" s="8">
        <v>1238.07</v>
      </c>
      <c r="L92" s="6" t="s">
        <v>5</v>
      </c>
      <c r="M92" s="8">
        <v>1627653.11</v>
      </c>
      <c r="O92" s="26"/>
    </row>
    <row r="93" spans="1:15" ht="14.25" x14ac:dyDescent="0.2">
      <c r="A93" s="4" t="s">
        <v>101</v>
      </c>
      <c r="B93" s="8">
        <v>9596531.0899999999</v>
      </c>
      <c r="C93" s="8">
        <v>117685.35</v>
      </c>
      <c r="D93" s="5">
        <v>0.15462229360457</v>
      </c>
      <c r="E93" s="6" t="s">
        <v>5</v>
      </c>
      <c r="F93" s="8">
        <v>2189304.6800000002</v>
      </c>
      <c r="G93" s="8">
        <v>15437.98</v>
      </c>
      <c r="H93" s="8">
        <v>15103.04</v>
      </c>
      <c r="I93" s="6" t="s">
        <v>5</v>
      </c>
      <c r="J93" s="8">
        <v>5539494.1699999999</v>
      </c>
      <c r="K93" s="8">
        <v>96729.49</v>
      </c>
      <c r="L93" s="6" t="s">
        <v>5</v>
      </c>
      <c r="M93" s="8">
        <v>21576897.359999999</v>
      </c>
      <c r="O93" s="26"/>
    </row>
    <row r="94" spans="1:15" ht="14.25" x14ac:dyDescent="0.2">
      <c r="A94" s="4" t="s">
        <v>102</v>
      </c>
      <c r="B94" s="8"/>
      <c r="C94" s="8"/>
      <c r="D94" s="5"/>
      <c r="E94" s="6" t="s">
        <v>5</v>
      </c>
      <c r="F94" s="8"/>
      <c r="G94" s="8"/>
      <c r="H94" s="8"/>
      <c r="I94" s="6" t="s">
        <v>5</v>
      </c>
      <c r="J94" s="8"/>
      <c r="K94" s="8"/>
      <c r="L94" s="6" t="s">
        <v>5</v>
      </c>
      <c r="M94" s="8">
        <v>1078244.82</v>
      </c>
      <c r="O94" s="26"/>
    </row>
    <row r="95" spans="1:15" ht="14.25" x14ac:dyDescent="0.2">
      <c r="A95" s="4" t="s">
        <v>103</v>
      </c>
      <c r="B95" s="8">
        <v>944162.48</v>
      </c>
      <c r="C95" s="8">
        <v>15174.29</v>
      </c>
      <c r="D95" s="5">
        <v>0.158974686103317</v>
      </c>
      <c r="E95" s="6" t="s">
        <v>5</v>
      </c>
      <c r="F95" s="8">
        <v>133338.49</v>
      </c>
      <c r="G95" s="8">
        <v>2592.64</v>
      </c>
      <c r="H95" s="8">
        <v>1314.87</v>
      </c>
      <c r="I95" s="6" t="s">
        <v>5</v>
      </c>
      <c r="J95" s="8">
        <v>119735.9</v>
      </c>
      <c r="K95" s="8">
        <v>1805.01</v>
      </c>
      <c r="L95" s="6" t="s">
        <v>5</v>
      </c>
      <c r="M95" s="8">
        <v>29356447.289999999</v>
      </c>
      <c r="O95" s="26"/>
    </row>
    <row r="96" spans="1:15" ht="14.25" x14ac:dyDescent="0.2">
      <c r="A96" s="4" t="s">
        <v>104</v>
      </c>
      <c r="B96" s="8">
        <v>5995457.6799999997</v>
      </c>
      <c r="C96" s="8">
        <v>112152.8</v>
      </c>
      <c r="D96" s="5">
        <v>0.24238534309701901</v>
      </c>
      <c r="E96" s="6" t="s">
        <v>5</v>
      </c>
      <c r="F96" s="8">
        <v>1285997.02</v>
      </c>
      <c r="G96" s="8">
        <v>16467.34</v>
      </c>
      <c r="H96" s="8">
        <v>13312.98</v>
      </c>
      <c r="I96" s="6" t="s">
        <v>5</v>
      </c>
      <c r="J96" s="8">
        <v>3856281.13</v>
      </c>
      <c r="K96" s="8">
        <v>80507.929999999993</v>
      </c>
      <c r="L96" s="6" t="s">
        <v>5</v>
      </c>
      <c r="M96" s="8">
        <v>23318447.059999999</v>
      </c>
      <c r="O96" s="26"/>
    </row>
    <row r="97" spans="1:15" ht="14.25" x14ac:dyDescent="0.2">
      <c r="A97" s="4" t="s">
        <v>105</v>
      </c>
      <c r="B97" s="8"/>
      <c r="C97" s="8"/>
      <c r="D97" s="5"/>
      <c r="E97" s="6" t="s">
        <v>5</v>
      </c>
      <c r="F97" s="8"/>
      <c r="G97" s="8"/>
      <c r="H97" s="8"/>
      <c r="I97" s="6" t="s">
        <v>5</v>
      </c>
      <c r="J97" s="8"/>
      <c r="K97" s="8"/>
      <c r="L97" s="6" t="s">
        <v>5</v>
      </c>
      <c r="M97" s="8">
        <v>122313.45</v>
      </c>
      <c r="O97" s="26"/>
    </row>
    <row r="98" spans="1:15" ht="14.25" x14ac:dyDescent="0.2">
      <c r="A98" s="4" t="s">
        <v>106</v>
      </c>
      <c r="B98" s="8"/>
      <c r="C98" s="8"/>
      <c r="D98" s="5"/>
      <c r="E98" s="6" t="s">
        <v>5</v>
      </c>
      <c r="F98" s="8"/>
      <c r="G98" s="8"/>
      <c r="H98" s="8"/>
      <c r="I98" s="6" t="s">
        <v>5</v>
      </c>
      <c r="J98" s="8"/>
      <c r="K98" s="8"/>
      <c r="L98" s="6" t="s">
        <v>5</v>
      </c>
      <c r="M98" s="8">
        <v>2059417.75</v>
      </c>
      <c r="O98" s="26"/>
    </row>
    <row r="99" spans="1:15" ht="14.25" x14ac:dyDescent="0.2">
      <c r="A99" s="4" t="s">
        <v>107</v>
      </c>
      <c r="B99" s="8"/>
      <c r="C99" s="8"/>
      <c r="D99" s="5"/>
      <c r="E99" s="6" t="s">
        <v>5</v>
      </c>
      <c r="F99" s="8"/>
      <c r="G99" s="8"/>
      <c r="H99" s="8"/>
      <c r="I99" s="6" t="s">
        <v>5</v>
      </c>
      <c r="J99" s="8"/>
      <c r="K99" s="8"/>
      <c r="L99" s="6" t="s">
        <v>5</v>
      </c>
      <c r="M99" s="8">
        <v>3292604.31</v>
      </c>
      <c r="O99" s="26"/>
    </row>
    <row r="100" spans="1:15" ht="14.25" x14ac:dyDescent="0.2">
      <c r="A100" s="4" t="s">
        <v>108</v>
      </c>
      <c r="B100" s="8">
        <v>85385.06</v>
      </c>
      <c r="C100" s="8">
        <v>1702.32</v>
      </c>
      <c r="D100" s="5">
        <v>0.21359687992964899</v>
      </c>
      <c r="E100" s="6" t="s">
        <v>5</v>
      </c>
      <c r="F100" s="8">
        <v>46488.43</v>
      </c>
      <c r="G100" s="8">
        <v>963.3</v>
      </c>
      <c r="H100" s="8">
        <v>705.03</v>
      </c>
      <c r="I100" s="6" t="s">
        <v>5</v>
      </c>
      <c r="J100" s="8">
        <v>65042.36</v>
      </c>
      <c r="K100" s="8">
        <v>1892.54</v>
      </c>
      <c r="L100" s="6" t="s">
        <v>5</v>
      </c>
      <c r="M100" s="8">
        <v>1394830</v>
      </c>
      <c r="O100" s="26"/>
    </row>
    <row r="101" spans="1:15" ht="14.25" x14ac:dyDescent="0.2">
      <c r="A101" s="4" t="s">
        <v>109</v>
      </c>
      <c r="B101" s="8">
        <v>171644.65</v>
      </c>
      <c r="C101" s="8">
        <v>6285.59</v>
      </c>
      <c r="D101" s="5">
        <v>0.38564099483674802</v>
      </c>
      <c r="E101" s="6" t="s">
        <v>5</v>
      </c>
      <c r="F101" s="8"/>
      <c r="G101" s="8"/>
      <c r="H101" s="8"/>
      <c r="I101" s="6" t="s">
        <v>5</v>
      </c>
      <c r="J101" s="8"/>
      <c r="K101" s="8"/>
      <c r="L101" s="6" t="s">
        <v>5</v>
      </c>
      <c r="M101" s="8">
        <v>1421987</v>
      </c>
      <c r="O101" s="26"/>
    </row>
    <row r="102" spans="1:15" ht="14.25" x14ac:dyDescent="0.2">
      <c r="A102" s="4" t="s">
        <v>110</v>
      </c>
      <c r="B102" s="8"/>
      <c r="C102" s="8"/>
      <c r="D102" s="5"/>
      <c r="E102" s="6" t="s">
        <v>5</v>
      </c>
      <c r="F102" s="8"/>
      <c r="G102" s="8"/>
      <c r="H102" s="8"/>
      <c r="I102" s="6" t="s">
        <v>5</v>
      </c>
      <c r="J102" s="8"/>
      <c r="K102" s="8"/>
      <c r="L102" s="6" t="s">
        <v>5</v>
      </c>
      <c r="M102" s="8">
        <v>1022732.58</v>
      </c>
      <c r="O102" s="26"/>
    </row>
    <row r="103" spans="1:15" ht="14.25" x14ac:dyDescent="0.2">
      <c r="A103" s="4" t="s">
        <v>111</v>
      </c>
      <c r="B103" s="8"/>
      <c r="C103" s="8"/>
      <c r="D103" s="5"/>
      <c r="E103" s="6" t="s">
        <v>5</v>
      </c>
      <c r="F103" s="8"/>
      <c r="G103" s="8"/>
      <c r="H103" s="8"/>
      <c r="I103" s="6" t="s">
        <v>5</v>
      </c>
      <c r="J103" s="8"/>
      <c r="K103" s="8"/>
      <c r="L103" s="6" t="s">
        <v>5</v>
      </c>
      <c r="M103" s="8">
        <v>87754.78</v>
      </c>
      <c r="O103" s="26"/>
    </row>
    <row r="104" spans="1:15" ht="14.25" x14ac:dyDescent="0.2">
      <c r="A104" s="4" t="s">
        <v>112</v>
      </c>
      <c r="B104" s="8">
        <v>86213.62</v>
      </c>
      <c r="C104" s="8">
        <v>1618.72</v>
      </c>
      <c r="D104" s="5">
        <v>0.25009279832950898</v>
      </c>
      <c r="E104" s="6" t="s">
        <v>5</v>
      </c>
      <c r="F104" s="8">
        <v>2408.7399999999998</v>
      </c>
      <c r="G104" s="8">
        <v>44.35</v>
      </c>
      <c r="H104" s="8">
        <v>19.41</v>
      </c>
      <c r="I104" s="6" t="s">
        <v>5</v>
      </c>
      <c r="J104" s="8">
        <v>27523.86</v>
      </c>
      <c r="K104" s="8">
        <v>302.39</v>
      </c>
      <c r="L104" s="6" t="s">
        <v>5</v>
      </c>
      <c r="M104" s="8">
        <v>343102.35</v>
      </c>
      <c r="O104" s="26"/>
    </row>
    <row r="105" spans="1:15" ht="14.25" x14ac:dyDescent="0.2">
      <c r="A105" s="4" t="s">
        <v>113</v>
      </c>
      <c r="B105" s="8">
        <v>101997.81</v>
      </c>
      <c r="C105" s="8">
        <v>1124.92</v>
      </c>
      <c r="D105" s="5">
        <v>0.222226169820464</v>
      </c>
      <c r="E105" s="6" t="s">
        <v>5</v>
      </c>
      <c r="F105" s="8">
        <v>686.84</v>
      </c>
      <c r="G105" s="8">
        <v>6.87</v>
      </c>
      <c r="H105" s="8">
        <v>13.3</v>
      </c>
      <c r="I105" s="6" t="s">
        <v>5</v>
      </c>
      <c r="J105" s="8">
        <v>117124.5</v>
      </c>
      <c r="K105" s="8">
        <v>1185.57</v>
      </c>
      <c r="L105" s="6" t="s">
        <v>5</v>
      </c>
      <c r="M105" s="8">
        <v>2557552.11</v>
      </c>
      <c r="O105" s="26"/>
    </row>
    <row r="106" spans="1:15" ht="14.25" x14ac:dyDescent="0.2">
      <c r="A106" s="4" t="s">
        <v>114</v>
      </c>
      <c r="B106" s="8">
        <v>18149985.239999998</v>
      </c>
      <c r="C106" s="8">
        <v>218389.72</v>
      </c>
      <c r="D106" s="5">
        <v>0.152913319895117</v>
      </c>
      <c r="E106" s="6" t="s">
        <v>5</v>
      </c>
      <c r="F106" s="8">
        <v>6848823.4199999999</v>
      </c>
      <c r="G106" s="8">
        <v>68858.820000000007</v>
      </c>
      <c r="H106" s="8">
        <v>53565.52</v>
      </c>
      <c r="I106" s="6" t="s">
        <v>5</v>
      </c>
      <c r="J106" s="8">
        <v>11486425.109999999</v>
      </c>
      <c r="K106" s="8">
        <v>197694.98</v>
      </c>
      <c r="L106" s="6" t="s">
        <v>5</v>
      </c>
      <c r="M106" s="8">
        <v>166388088.30000001</v>
      </c>
      <c r="O106" s="26"/>
    </row>
    <row r="107" spans="1:15" ht="14.25" x14ac:dyDescent="0.2">
      <c r="A107" s="4" t="s">
        <v>115</v>
      </c>
      <c r="B107" s="8">
        <v>267.44</v>
      </c>
      <c r="C107" s="8">
        <v>4</v>
      </c>
      <c r="D107" s="5">
        <v>0.11965300628178301</v>
      </c>
      <c r="E107" s="6" t="s">
        <v>5</v>
      </c>
      <c r="F107" s="8">
        <v>133.72</v>
      </c>
      <c r="G107" s="8">
        <v>1.32</v>
      </c>
      <c r="H107" s="8">
        <v>1.36</v>
      </c>
      <c r="I107" s="6" t="s">
        <v>5</v>
      </c>
      <c r="J107" s="8">
        <v>3153.61</v>
      </c>
      <c r="K107" s="8">
        <v>32.880000000000003</v>
      </c>
      <c r="L107" s="6" t="s">
        <v>5</v>
      </c>
      <c r="M107" s="8">
        <v>19038.009999999998</v>
      </c>
      <c r="O107" s="26"/>
    </row>
    <row r="108" spans="1:15" ht="14.25" x14ac:dyDescent="0.2">
      <c r="A108" s="4" t="s">
        <v>116</v>
      </c>
      <c r="B108" s="8">
        <v>1231.95</v>
      </c>
      <c r="C108" s="8">
        <v>36.96</v>
      </c>
      <c r="D108" s="5">
        <v>6.0002961115914501E-2</v>
      </c>
      <c r="E108" s="6" t="s">
        <v>5</v>
      </c>
      <c r="F108" s="8"/>
      <c r="G108" s="8"/>
      <c r="H108" s="8"/>
      <c r="I108" s="6" t="s">
        <v>5</v>
      </c>
      <c r="J108" s="8">
        <v>226563.11</v>
      </c>
      <c r="K108" s="8">
        <v>2276.31</v>
      </c>
      <c r="L108" s="6" t="s">
        <v>5</v>
      </c>
      <c r="M108" s="8">
        <v>294409.02</v>
      </c>
      <c r="O108" s="26"/>
    </row>
    <row r="109" spans="1:15" ht="14.25" x14ac:dyDescent="0.2">
      <c r="A109" s="4" t="s">
        <v>117</v>
      </c>
      <c r="B109" s="8">
        <v>12358640.119999999</v>
      </c>
      <c r="C109" s="8">
        <v>188186.91</v>
      </c>
      <c r="D109" s="5">
        <v>0.148298035957977</v>
      </c>
      <c r="E109" s="6" t="s">
        <v>5</v>
      </c>
      <c r="F109" s="8">
        <v>19267.96</v>
      </c>
      <c r="G109" s="8">
        <v>115.63</v>
      </c>
      <c r="H109" s="8">
        <v>79.66</v>
      </c>
      <c r="I109" s="6" t="s">
        <v>5</v>
      </c>
      <c r="J109" s="8">
        <v>443553.94</v>
      </c>
      <c r="K109" s="8">
        <v>4552.22</v>
      </c>
      <c r="L109" s="6" t="s">
        <v>5</v>
      </c>
      <c r="M109" s="8">
        <v>1568660.2</v>
      </c>
      <c r="O109" s="26"/>
    </row>
    <row r="110" spans="1:15" ht="14.25" x14ac:dyDescent="0.2">
      <c r="A110" s="4" t="s">
        <v>118</v>
      </c>
      <c r="B110" s="8">
        <v>5575955.2999999998</v>
      </c>
      <c r="C110" s="8">
        <v>37458.120000000003</v>
      </c>
      <c r="D110" s="5">
        <v>9.2937681513161396E-2</v>
      </c>
      <c r="E110" s="6" t="s">
        <v>5</v>
      </c>
      <c r="F110" s="8">
        <v>903065.07</v>
      </c>
      <c r="G110" s="8">
        <v>4115.74</v>
      </c>
      <c r="H110" s="8">
        <v>4195.57</v>
      </c>
      <c r="I110" s="6" t="s">
        <v>5</v>
      </c>
      <c r="J110" s="8">
        <v>1880396.76</v>
      </c>
      <c r="K110" s="8">
        <v>11491.36</v>
      </c>
      <c r="L110" s="6" t="s">
        <v>5</v>
      </c>
      <c r="M110" s="8">
        <v>2339825.9</v>
      </c>
      <c r="O110" s="26"/>
    </row>
    <row r="111" spans="1:15" ht="14.25" x14ac:dyDescent="0.2">
      <c r="A111" s="4" t="s">
        <v>167</v>
      </c>
      <c r="B111" s="8">
        <v>1222.05</v>
      </c>
      <c r="C111" s="8">
        <v>33.979999999999997</v>
      </c>
      <c r="D111" s="5">
        <v>2.7805736262837E-2</v>
      </c>
      <c r="E111" s="6" t="s">
        <v>5</v>
      </c>
      <c r="F111" s="8"/>
      <c r="G111" s="8"/>
      <c r="H111" s="8"/>
      <c r="I111" s="6" t="s">
        <v>5</v>
      </c>
      <c r="J111" s="8"/>
      <c r="K111" s="8"/>
      <c r="L111" s="6" t="s">
        <v>5</v>
      </c>
      <c r="M111" s="8">
        <v>4370</v>
      </c>
      <c r="O111" s="26"/>
    </row>
    <row r="112" spans="1:15" ht="14.25" x14ac:dyDescent="0.2">
      <c r="A112" s="4" t="s">
        <v>119</v>
      </c>
      <c r="B112" s="8">
        <v>321714.46999999997</v>
      </c>
      <c r="C112" s="8">
        <v>4048.9</v>
      </c>
      <c r="D112" s="5">
        <v>0.227007430473362</v>
      </c>
      <c r="E112" s="6" t="s">
        <v>5</v>
      </c>
      <c r="F112" s="8">
        <v>120295.4</v>
      </c>
      <c r="G112" s="8">
        <v>807.61</v>
      </c>
      <c r="H112" s="8">
        <v>708.84</v>
      </c>
      <c r="I112" s="6" t="s">
        <v>5</v>
      </c>
      <c r="J112" s="8">
        <v>403414.08</v>
      </c>
      <c r="K112" s="8">
        <v>4737.7299999999996</v>
      </c>
      <c r="L112" s="6" t="s">
        <v>5</v>
      </c>
      <c r="M112" s="8">
        <v>2743192.06</v>
      </c>
      <c r="O112" s="26"/>
    </row>
    <row r="113" spans="1:15" ht="14.25" x14ac:dyDescent="0.2">
      <c r="A113" s="4" t="s">
        <v>120</v>
      </c>
      <c r="B113" s="8">
        <v>1638225.21</v>
      </c>
      <c r="C113" s="8">
        <v>28999.08</v>
      </c>
      <c r="D113" s="5">
        <v>0.223981351272456</v>
      </c>
      <c r="E113" s="6" t="s">
        <v>5</v>
      </c>
      <c r="F113" s="8"/>
      <c r="G113" s="8"/>
      <c r="H113" s="8"/>
      <c r="I113" s="6" t="s">
        <v>5</v>
      </c>
      <c r="J113" s="8"/>
      <c r="K113" s="8"/>
      <c r="L113" s="6" t="s">
        <v>5</v>
      </c>
      <c r="M113" s="8">
        <v>1614223.65</v>
      </c>
      <c r="O113" s="26"/>
    </row>
    <row r="114" spans="1:15" ht="14.25" x14ac:dyDescent="0.2">
      <c r="A114" s="4" t="s">
        <v>121</v>
      </c>
      <c r="B114" s="8">
        <v>141136.63</v>
      </c>
      <c r="C114" s="8">
        <v>2976.27</v>
      </c>
      <c r="D114" s="5">
        <v>0.23739032177224401</v>
      </c>
      <c r="E114" s="6" t="s">
        <v>5</v>
      </c>
      <c r="F114" s="8"/>
      <c r="G114" s="8"/>
      <c r="H114" s="8"/>
      <c r="I114" s="6" t="s">
        <v>5</v>
      </c>
      <c r="J114" s="8">
        <v>150</v>
      </c>
      <c r="K114" s="8">
        <v>4.5</v>
      </c>
      <c r="L114" s="6" t="s">
        <v>5</v>
      </c>
      <c r="M114" s="8">
        <v>1548191.72</v>
      </c>
      <c r="O114" s="26"/>
    </row>
    <row r="115" spans="1:15" ht="14.25" x14ac:dyDescent="0.2">
      <c r="A115" s="4" t="s">
        <v>122</v>
      </c>
      <c r="B115" s="8">
        <v>42509131.270000003</v>
      </c>
      <c r="C115" s="8">
        <v>573779.42000000004</v>
      </c>
      <c r="D115" s="5">
        <v>0.19298453243345601</v>
      </c>
      <c r="E115" s="6" t="s">
        <v>5</v>
      </c>
      <c r="F115" s="8">
        <v>1168575.3899999999</v>
      </c>
      <c r="G115" s="8">
        <v>14513.68</v>
      </c>
      <c r="H115" s="8">
        <v>13271</v>
      </c>
      <c r="I115" s="6" t="s">
        <v>5</v>
      </c>
      <c r="J115" s="8">
        <v>3482621.48</v>
      </c>
      <c r="K115" s="8">
        <v>44604.26</v>
      </c>
      <c r="L115" s="6" t="s">
        <v>5</v>
      </c>
      <c r="M115" s="8">
        <v>48577456.409999996</v>
      </c>
      <c r="O115" s="26"/>
    </row>
    <row r="116" spans="1:15" ht="14.25" x14ac:dyDescent="0.2">
      <c r="A116" s="4" t="s">
        <v>161</v>
      </c>
      <c r="B116" s="8">
        <v>780126.13</v>
      </c>
      <c r="C116" s="8">
        <v>10420.4</v>
      </c>
      <c r="D116" s="5">
        <v>0.22564215695171499</v>
      </c>
      <c r="E116" s="6" t="s">
        <v>5</v>
      </c>
      <c r="F116" s="8">
        <v>223195.08</v>
      </c>
      <c r="G116" s="8">
        <v>1163.49</v>
      </c>
      <c r="H116" s="8">
        <v>2239.0500000000002</v>
      </c>
      <c r="I116" s="6" t="s">
        <v>5</v>
      </c>
      <c r="J116" s="8">
        <v>1119417.68</v>
      </c>
      <c r="K116" s="8">
        <v>16393.02</v>
      </c>
      <c r="L116" s="6" t="s">
        <v>5</v>
      </c>
      <c r="M116" s="8">
        <v>400098.68</v>
      </c>
      <c r="O116" s="26"/>
    </row>
    <row r="117" spans="1:15" ht="14.25" x14ac:dyDescent="0.2">
      <c r="A117" s="4" t="s">
        <v>123</v>
      </c>
      <c r="B117" s="8"/>
      <c r="C117" s="8"/>
      <c r="D117" s="5"/>
      <c r="E117" s="6" t="s">
        <v>5</v>
      </c>
      <c r="F117" s="8"/>
      <c r="G117" s="8"/>
      <c r="H117" s="8"/>
      <c r="I117" s="6" t="s">
        <v>5</v>
      </c>
      <c r="J117" s="8"/>
      <c r="K117" s="8"/>
      <c r="L117" s="6" t="s">
        <v>5</v>
      </c>
      <c r="M117" s="8">
        <v>3447757.39</v>
      </c>
      <c r="O117" s="26"/>
    </row>
    <row r="118" spans="1:15" ht="14.25" x14ac:dyDescent="0.2">
      <c r="A118" s="4" t="s">
        <v>124</v>
      </c>
      <c r="B118" s="8"/>
      <c r="C118" s="8"/>
      <c r="D118" s="5"/>
      <c r="E118" s="6" t="s">
        <v>5</v>
      </c>
      <c r="F118" s="8"/>
      <c r="G118" s="8"/>
      <c r="H118" s="8"/>
      <c r="I118" s="6" t="s">
        <v>5</v>
      </c>
      <c r="J118" s="8"/>
      <c r="K118" s="8"/>
      <c r="L118" s="6" t="s">
        <v>5</v>
      </c>
      <c r="M118" s="8">
        <v>3240601.01</v>
      </c>
      <c r="O118" s="26"/>
    </row>
    <row r="119" spans="1:15" ht="14.25" x14ac:dyDescent="0.2">
      <c r="A119" s="4" t="s">
        <v>125</v>
      </c>
      <c r="B119" s="8">
        <v>1069515.8400000001</v>
      </c>
      <c r="C119" s="8">
        <v>27927.11</v>
      </c>
      <c r="D119" s="5">
        <v>0.28427088235601899</v>
      </c>
      <c r="E119" s="6" t="s">
        <v>5</v>
      </c>
      <c r="F119" s="8">
        <v>25163</v>
      </c>
      <c r="G119" s="8">
        <v>465.99</v>
      </c>
      <c r="H119" s="8">
        <v>351.96</v>
      </c>
      <c r="I119" s="6" t="s">
        <v>5</v>
      </c>
      <c r="J119" s="8">
        <v>246050.04</v>
      </c>
      <c r="K119" s="8">
        <v>2879.85</v>
      </c>
      <c r="L119" s="6" t="s">
        <v>5</v>
      </c>
      <c r="M119" s="8">
        <v>1046560.36</v>
      </c>
      <c r="O119" s="26"/>
    </row>
    <row r="120" spans="1:15" ht="14.25" x14ac:dyDescent="0.2">
      <c r="A120" s="4" t="s">
        <v>126</v>
      </c>
      <c r="B120" s="8">
        <v>643510.99</v>
      </c>
      <c r="C120" s="8">
        <v>5804.62</v>
      </c>
      <c r="D120" s="5">
        <v>0.10844189894433499</v>
      </c>
      <c r="E120" s="6" t="s">
        <v>5</v>
      </c>
      <c r="F120" s="8">
        <v>39804.379999999997</v>
      </c>
      <c r="G120" s="8">
        <v>416.17</v>
      </c>
      <c r="H120" s="8">
        <v>824.06</v>
      </c>
      <c r="I120" s="6" t="s">
        <v>5</v>
      </c>
      <c r="J120" s="8">
        <v>485726.97</v>
      </c>
      <c r="K120" s="8">
        <v>4176.38</v>
      </c>
      <c r="L120" s="6" t="s">
        <v>5</v>
      </c>
      <c r="M120" s="8">
        <v>14141423.720000001</v>
      </c>
      <c r="O120" s="26"/>
    </row>
    <row r="121" spans="1:15" ht="14.25" x14ac:dyDescent="0.2">
      <c r="A121" s="4" t="s">
        <v>127</v>
      </c>
      <c r="B121" s="8">
        <v>18887.48</v>
      </c>
      <c r="C121" s="8">
        <v>471.77</v>
      </c>
      <c r="D121" s="5">
        <v>0.30824744741320997</v>
      </c>
      <c r="E121" s="6" t="s">
        <v>5</v>
      </c>
      <c r="F121" s="8"/>
      <c r="G121" s="8"/>
      <c r="H121" s="8"/>
      <c r="I121" s="6" t="s">
        <v>5</v>
      </c>
      <c r="J121" s="8">
        <v>4513.2700000000004</v>
      </c>
      <c r="K121" s="8">
        <v>89.59</v>
      </c>
      <c r="L121" s="6" t="s">
        <v>5</v>
      </c>
      <c r="M121" s="8">
        <v>3227301.27</v>
      </c>
      <c r="O121" s="26"/>
    </row>
    <row r="122" spans="1:15" ht="14.25" x14ac:dyDescent="0.2">
      <c r="A122" s="4" t="s">
        <v>128</v>
      </c>
      <c r="B122" s="8">
        <v>4113.18</v>
      </c>
      <c r="C122" s="8">
        <v>103.43</v>
      </c>
      <c r="D122" s="5">
        <v>0.27287563981477903</v>
      </c>
      <c r="E122" s="6" t="s">
        <v>5</v>
      </c>
      <c r="F122" s="8">
        <v>247.56</v>
      </c>
      <c r="G122" s="8">
        <v>3.71</v>
      </c>
      <c r="H122" s="8">
        <v>1.24</v>
      </c>
      <c r="I122" s="6" t="s">
        <v>5</v>
      </c>
      <c r="J122" s="8">
        <v>344.72</v>
      </c>
      <c r="K122" s="8">
        <v>6.89</v>
      </c>
      <c r="L122" s="6" t="s">
        <v>5</v>
      </c>
      <c r="M122" s="8">
        <v>14620.59</v>
      </c>
      <c r="O122" s="26"/>
    </row>
    <row r="123" spans="1:15" ht="14.25" x14ac:dyDescent="0.2">
      <c r="A123" s="4" t="s">
        <v>129</v>
      </c>
      <c r="B123" s="8">
        <v>8294.74</v>
      </c>
      <c r="C123" s="8">
        <v>113.82</v>
      </c>
      <c r="D123" s="5">
        <v>3.9998574889553898E-2</v>
      </c>
      <c r="E123" s="6" t="s">
        <v>5</v>
      </c>
      <c r="F123" s="8"/>
      <c r="G123" s="8"/>
      <c r="H123" s="8"/>
      <c r="I123" s="6" t="s">
        <v>5</v>
      </c>
      <c r="J123" s="8"/>
      <c r="K123" s="8"/>
      <c r="L123" s="6" t="s">
        <v>5</v>
      </c>
      <c r="M123" s="8">
        <v>158175.59</v>
      </c>
      <c r="O123" s="26"/>
    </row>
    <row r="124" spans="1:15" ht="14.25" x14ac:dyDescent="0.2">
      <c r="A124" s="4" t="s">
        <v>130</v>
      </c>
      <c r="B124" s="8">
        <v>442349.96</v>
      </c>
      <c r="C124" s="8">
        <v>5686.1</v>
      </c>
      <c r="D124" s="5">
        <v>0.22070932726037501</v>
      </c>
      <c r="E124" s="6" t="s">
        <v>5</v>
      </c>
      <c r="F124" s="8">
        <v>22003.93</v>
      </c>
      <c r="G124" s="8">
        <v>194.56</v>
      </c>
      <c r="H124" s="8">
        <v>178.71</v>
      </c>
      <c r="I124" s="6" t="s">
        <v>5</v>
      </c>
      <c r="J124" s="8">
        <v>281871.33</v>
      </c>
      <c r="K124" s="8">
        <v>3736.65</v>
      </c>
      <c r="L124" s="6" t="s">
        <v>5</v>
      </c>
      <c r="M124" s="8">
        <v>4354407.45</v>
      </c>
      <c r="O124" s="26"/>
    </row>
    <row r="125" spans="1:15" ht="14.25" x14ac:dyDescent="0.2">
      <c r="A125" s="4" t="s">
        <v>131</v>
      </c>
      <c r="B125" s="8">
        <v>1007953.86</v>
      </c>
      <c r="C125" s="8">
        <v>14115.31</v>
      </c>
      <c r="D125" s="5">
        <v>0.20671042577023099</v>
      </c>
      <c r="E125" s="6" t="s">
        <v>5</v>
      </c>
      <c r="F125" s="8">
        <v>58930</v>
      </c>
      <c r="G125" s="8">
        <v>527.08000000000004</v>
      </c>
      <c r="H125" s="8">
        <v>590.54</v>
      </c>
      <c r="I125" s="6" t="s">
        <v>5</v>
      </c>
      <c r="J125" s="8">
        <v>490358.35</v>
      </c>
      <c r="K125" s="8">
        <v>4921.78</v>
      </c>
      <c r="L125" s="6" t="s">
        <v>5</v>
      </c>
      <c r="M125" s="8">
        <v>3557991.54</v>
      </c>
      <c r="O125" s="26"/>
    </row>
    <row r="126" spans="1:15" ht="14.25" x14ac:dyDescent="0.2">
      <c r="A126" s="4" t="s">
        <v>132</v>
      </c>
      <c r="B126" s="8">
        <v>43363.59</v>
      </c>
      <c r="C126" s="8">
        <v>135.30000000000001</v>
      </c>
      <c r="D126" s="5">
        <v>1.6511929294985898E-2</v>
      </c>
      <c r="E126" s="6" t="s">
        <v>5</v>
      </c>
      <c r="F126" s="8">
        <v>9640.6200000000008</v>
      </c>
      <c r="G126" s="8">
        <v>17.260000000000002</v>
      </c>
      <c r="H126" s="8">
        <v>16.48</v>
      </c>
      <c r="I126" s="6" t="s">
        <v>5</v>
      </c>
      <c r="J126" s="8">
        <v>8278.52</v>
      </c>
      <c r="K126" s="8">
        <v>28.97</v>
      </c>
      <c r="L126" s="6" t="s">
        <v>5</v>
      </c>
      <c r="M126" s="8">
        <v>932793.01</v>
      </c>
      <c r="O126" s="26"/>
    </row>
    <row r="127" spans="1:15" ht="14.25" x14ac:dyDescent="0.2">
      <c r="A127" s="4" t="s">
        <v>133</v>
      </c>
      <c r="B127" s="8">
        <v>9136575.0999999996</v>
      </c>
      <c r="C127" s="8">
        <v>50273.14</v>
      </c>
      <c r="D127" s="5">
        <v>9.8736983215883103E-2</v>
      </c>
      <c r="E127" s="6" t="s">
        <v>5</v>
      </c>
      <c r="F127" s="8">
        <v>153316.70000000001</v>
      </c>
      <c r="G127" s="8">
        <v>1399.28</v>
      </c>
      <c r="H127" s="8">
        <v>2222.4</v>
      </c>
      <c r="I127" s="6" t="s">
        <v>5</v>
      </c>
      <c r="J127" s="8">
        <v>4968839.47</v>
      </c>
      <c r="K127" s="8">
        <v>24318.52</v>
      </c>
      <c r="L127" s="6" t="s">
        <v>5</v>
      </c>
      <c r="M127" s="8">
        <v>14198147.76</v>
      </c>
      <c r="O127" s="26"/>
    </row>
    <row r="128" spans="1:15" ht="14.25" x14ac:dyDescent="0.2">
      <c r="A128" s="4" t="s">
        <v>134</v>
      </c>
      <c r="B128" s="8">
        <v>1428629.35</v>
      </c>
      <c r="C128" s="8">
        <v>14366.99</v>
      </c>
      <c r="D128" s="5">
        <v>0.123095996310096</v>
      </c>
      <c r="E128" s="6" t="s">
        <v>5</v>
      </c>
      <c r="F128" s="8">
        <v>43375.06</v>
      </c>
      <c r="G128" s="8">
        <v>612.38</v>
      </c>
      <c r="H128" s="8">
        <v>214.59</v>
      </c>
      <c r="I128" s="6" t="s">
        <v>5</v>
      </c>
      <c r="J128" s="8">
        <v>159052.68</v>
      </c>
      <c r="K128" s="8">
        <v>2595.7800000000002</v>
      </c>
      <c r="L128" s="6" t="s">
        <v>5</v>
      </c>
      <c r="M128" s="8">
        <v>2895532.18</v>
      </c>
      <c r="O128" s="26"/>
    </row>
    <row r="129" spans="1:15" ht="14.25" x14ac:dyDescent="0.2">
      <c r="A129" s="4" t="s">
        <v>135</v>
      </c>
      <c r="B129" s="8">
        <v>5826204.71</v>
      </c>
      <c r="C129" s="8">
        <v>42415.73</v>
      </c>
      <c r="D129" s="5">
        <v>8.4762733559351405E-2</v>
      </c>
      <c r="E129" s="6" t="s">
        <v>5</v>
      </c>
      <c r="F129" s="8">
        <v>153946.46</v>
      </c>
      <c r="G129" s="8">
        <v>1806.04</v>
      </c>
      <c r="H129" s="8">
        <v>1104.92</v>
      </c>
      <c r="I129" s="6" t="s">
        <v>5</v>
      </c>
      <c r="J129" s="8">
        <v>2671177.5699999998</v>
      </c>
      <c r="K129" s="8">
        <v>19381.349999999999</v>
      </c>
      <c r="L129" s="6" t="s">
        <v>5</v>
      </c>
      <c r="M129" s="8">
        <v>9833853.6899999995</v>
      </c>
      <c r="O129" s="26"/>
    </row>
    <row r="130" spans="1:15" ht="14.25" x14ac:dyDescent="0.2">
      <c r="A130" s="4" t="s">
        <v>136</v>
      </c>
      <c r="B130" s="8">
        <v>2194167.7000000002</v>
      </c>
      <c r="C130" s="8">
        <v>22136.67</v>
      </c>
      <c r="D130" s="5">
        <v>0.121203994489627</v>
      </c>
      <c r="E130" s="6" t="s">
        <v>5</v>
      </c>
      <c r="F130" s="8">
        <v>418649.04</v>
      </c>
      <c r="G130" s="8">
        <v>2375.06</v>
      </c>
      <c r="H130" s="8">
        <v>2001.44</v>
      </c>
      <c r="I130" s="6" t="s">
        <v>5</v>
      </c>
      <c r="J130" s="8">
        <v>1227232.97</v>
      </c>
      <c r="K130" s="8">
        <v>12526.49</v>
      </c>
      <c r="L130" s="6" t="s">
        <v>5</v>
      </c>
      <c r="M130" s="8">
        <v>9587741.7699999996</v>
      </c>
      <c r="O130" s="26"/>
    </row>
    <row r="131" spans="1:15" ht="14.25" x14ac:dyDescent="0.2">
      <c r="A131" s="4" t="s">
        <v>137</v>
      </c>
      <c r="B131" s="8">
        <v>1391579.94</v>
      </c>
      <c r="C131" s="8">
        <v>13635.12</v>
      </c>
      <c r="D131" s="5">
        <v>0.11393483063045901</v>
      </c>
      <c r="E131" s="6" t="s">
        <v>5</v>
      </c>
      <c r="F131" s="8">
        <v>327571.93</v>
      </c>
      <c r="G131" s="8">
        <v>2061.38</v>
      </c>
      <c r="H131" s="8">
        <v>2449.0100000000002</v>
      </c>
      <c r="I131" s="6" t="s">
        <v>5</v>
      </c>
      <c r="J131" s="8">
        <v>1945338.39</v>
      </c>
      <c r="K131" s="8">
        <v>30605.25</v>
      </c>
      <c r="L131" s="6" t="s">
        <v>5</v>
      </c>
      <c r="M131" s="8">
        <v>7334424.5599999996</v>
      </c>
      <c r="O131" s="26"/>
    </row>
    <row r="132" spans="1:15" ht="14.25" x14ac:dyDescent="0.2">
      <c r="A132" s="4" t="s">
        <v>162</v>
      </c>
      <c r="B132" s="8">
        <v>560017.43999999994</v>
      </c>
      <c r="C132" s="8">
        <v>10675.45</v>
      </c>
      <c r="D132" s="5">
        <v>0.42728611660660598</v>
      </c>
      <c r="E132" s="6" t="s">
        <v>5</v>
      </c>
      <c r="F132" s="8">
        <v>2600</v>
      </c>
      <c r="G132" s="8">
        <v>39.5</v>
      </c>
      <c r="H132" s="8">
        <v>37.5</v>
      </c>
      <c r="I132" s="6" t="s">
        <v>5</v>
      </c>
      <c r="J132" s="8">
        <v>138644.79</v>
      </c>
      <c r="K132" s="8">
        <v>1391.24</v>
      </c>
      <c r="L132" s="6" t="s">
        <v>5</v>
      </c>
      <c r="M132" s="8">
        <v>11273.85</v>
      </c>
      <c r="O132" s="26"/>
    </row>
    <row r="133" spans="1:15" ht="14.25" x14ac:dyDescent="0.2">
      <c r="A133" s="4" t="s">
        <v>138</v>
      </c>
      <c r="B133" s="8">
        <v>1775929.67</v>
      </c>
      <c r="C133" s="8">
        <v>24487.74</v>
      </c>
      <c r="D133" s="5">
        <v>0.158259263756408</v>
      </c>
      <c r="E133" s="6" t="s">
        <v>5</v>
      </c>
      <c r="F133" s="8">
        <v>213421.31</v>
      </c>
      <c r="G133" s="8">
        <v>1963.99</v>
      </c>
      <c r="H133" s="8">
        <v>2046.86</v>
      </c>
      <c r="I133" s="6" t="s">
        <v>5</v>
      </c>
      <c r="J133" s="8">
        <v>1022044.63</v>
      </c>
      <c r="K133" s="8">
        <v>11949.41</v>
      </c>
      <c r="L133" s="6" t="s">
        <v>5</v>
      </c>
      <c r="M133" s="8">
        <v>10324588.33</v>
      </c>
      <c r="O133" s="26"/>
    </row>
    <row r="134" spans="1:15" ht="14.25" x14ac:dyDescent="0.2">
      <c r="A134" s="4" t="s">
        <v>139</v>
      </c>
      <c r="B134" s="8">
        <v>6296055.2300000004</v>
      </c>
      <c r="C134" s="8">
        <v>45380.07</v>
      </c>
      <c r="D134" s="5">
        <v>8.9902714572563894E-2</v>
      </c>
      <c r="E134" s="6" t="s">
        <v>5</v>
      </c>
      <c r="F134" s="8">
        <v>1292024.27</v>
      </c>
      <c r="G134" s="8">
        <v>3961.47</v>
      </c>
      <c r="H134" s="8">
        <v>4181.45</v>
      </c>
      <c r="I134" s="6" t="s">
        <v>5</v>
      </c>
      <c r="J134" s="8">
        <v>1266068.07</v>
      </c>
      <c r="K134" s="8">
        <v>17555.509999999998</v>
      </c>
      <c r="L134" s="6" t="s">
        <v>5</v>
      </c>
      <c r="M134" s="8">
        <v>21538354.18</v>
      </c>
      <c r="O134" s="26"/>
    </row>
    <row r="135" spans="1:15" ht="14.25" x14ac:dyDescent="0.2">
      <c r="A135" s="4" t="s">
        <v>140</v>
      </c>
      <c r="B135" s="8">
        <v>2087731.37</v>
      </c>
      <c r="C135" s="8">
        <v>23237.53</v>
      </c>
      <c r="D135" s="5">
        <v>0.132020382077986</v>
      </c>
      <c r="E135" s="6" t="s">
        <v>5</v>
      </c>
      <c r="F135" s="8">
        <v>44950.76</v>
      </c>
      <c r="G135" s="8">
        <v>250.52</v>
      </c>
      <c r="H135" s="8">
        <v>199.46</v>
      </c>
      <c r="I135" s="6" t="s">
        <v>5</v>
      </c>
      <c r="J135" s="8">
        <v>32480.28</v>
      </c>
      <c r="K135" s="8">
        <v>316.5</v>
      </c>
      <c r="L135" s="6" t="s">
        <v>5</v>
      </c>
      <c r="M135" s="8">
        <v>13567292.84</v>
      </c>
      <c r="O135" s="26"/>
    </row>
    <row r="136" spans="1:15" ht="14.25" x14ac:dyDescent="0.2">
      <c r="A136" s="4" t="s">
        <v>141</v>
      </c>
      <c r="B136" s="8">
        <v>6173.8</v>
      </c>
      <c r="C136" s="8">
        <v>157.79</v>
      </c>
      <c r="D136" s="5">
        <v>0.214820860281245</v>
      </c>
      <c r="E136" s="6" t="s">
        <v>5</v>
      </c>
      <c r="F136" s="8">
        <v>500</v>
      </c>
      <c r="G136" s="8">
        <v>5</v>
      </c>
      <c r="H136" s="8">
        <v>10</v>
      </c>
      <c r="I136" s="6" t="s">
        <v>5</v>
      </c>
      <c r="J136" s="8">
        <v>2047.84</v>
      </c>
      <c r="K136" s="8">
        <v>61.44</v>
      </c>
      <c r="L136" s="6" t="s">
        <v>5</v>
      </c>
      <c r="M136" s="8">
        <v>12446445.630000001</v>
      </c>
      <c r="O136" s="26"/>
    </row>
    <row r="137" spans="1:15" ht="14.25" x14ac:dyDescent="0.2">
      <c r="A137" s="4" t="s">
        <v>142</v>
      </c>
      <c r="B137" s="8">
        <v>9042240.4900000002</v>
      </c>
      <c r="C137" s="8">
        <v>192037.81</v>
      </c>
      <c r="D137" s="5">
        <v>0.25942841658927401</v>
      </c>
      <c r="E137" s="6" t="s">
        <v>5</v>
      </c>
      <c r="F137" s="8">
        <v>2254831.59</v>
      </c>
      <c r="G137" s="8">
        <v>24294.16</v>
      </c>
      <c r="H137" s="8">
        <v>36261.1</v>
      </c>
      <c r="I137" s="6" t="s">
        <v>5</v>
      </c>
      <c r="J137" s="8">
        <v>5456192.75</v>
      </c>
      <c r="K137" s="8">
        <v>118530.65</v>
      </c>
      <c r="L137" s="6" t="s">
        <v>5</v>
      </c>
      <c r="M137" s="8">
        <v>21858948.100000001</v>
      </c>
      <c r="O137" s="26"/>
    </row>
    <row r="138" spans="1:15" ht="14.25" x14ac:dyDescent="0.2">
      <c r="A138" s="4" t="s">
        <v>143</v>
      </c>
      <c r="B138" s="8">
        <v>514307.05</v>
      </c>
      <c r="C138" s="8">
        <v>10734.81</v>
      </c>
      <c r="D138" s="5">
        <v>0.320654927573786</v>
      </c>
      <c r="E138" s="6" t="s">
        <v>5</v>
      </c>
      <c r="F138" s="8">
        <v>4979.34</v>
      </c>
      <c r="G138" s="8">
        <v>70.62</v>
      </c>
      <c r="H138" s="8">
        <v>60.25</v>
      </c>
      <c r="I138" s="6" t="s">
        <v>5</v>
      </c>
      <c r="J138" s="8">
        <v>72108.87</v>
      </c>
      <c r="K138" s="8">
        <v>1206.06</v>
      </c>
      <c r="L138" s="6" t="s">
        <v>5</v>
      </c>
      <c r="M138" s="8">
        <v>58983904.780000001</v>
      </c>
      <c r="O138" s="26"/>
    </row>
    <row r="139" spans="1:15" ht="14.25" x14ac:dyDescent="0.2">
      <c r="A139" s="4" t="s">
        <v>144</v>
      </c>
      <c r="B139" s="8">
        <v>113777.14</v>
      </c>
      <c r="C139" s="8">
        <v>2170.7399999999998</v>
      </c>
      <c r="D139" s="5">
        <v>0.25762542064892602</v>
      </c>
      <c r="E139" s="6" t="s">
        <v>5</v>
      </c>
      <c r="F139" s="8">
        <v>294</v>
      </c>
      <c r="G139" s="8">
        <v>7.35</v>
      </c>
      <c r="H139" s="8">
        <v>1.47</v>
      </c>
      <c r="I139" s="6" t="s">
        <v>5</v>
      </c>
      <c r="J139" s="8">
        <v>17373.23</v>
      </c>
      <c r="K139" s="8">
        <v>302.37</v>
      </c>
      <c r="L139" s="6" t="s">
        <v>5</v>
      </c>
      <c r="M139" s="8">
        <v>30472.82</v>
      </c>
      <c r="O139" s="26"/>
    </row>
    <row r="140" spans="1:15" ht="14.25" x14ac:dyDescent="0.2">
      <c r="A140" s="4" t="s">
        <v>165</v>
      </c>
      <c r="B140" s="8"/>
      <c r="C140" s="8"/>
      <c r="D140" s="5"/>
      <c r="E140" s="6" t="s">
        <v>5</v>
      </c>
      <c r="F140" s="8"/>
      <c r="G140" s="8"/>
      <c r="H140" s="8"/>
      <c r="I140" s="6" t="s">
        <v>5</v>
      </c>
      <c r="J140" s="8"/>
      <c r="K140" s="8"/>
      <c r="L140" s="6" t="s">
        <v>5</v>
      </c>
      <c r="M140" s="8">
        <v>39719.79</v>
      </c>
      <c r="O140" s="26"/>
    </row>
    <row r="141" spans="1:15" ht="14.25" x14ac:dyDescent="0.2">
      <c r="A141" s="4" t="s">
        <v>145</v>
      </c>
      <c r="B141" s="8">
        <v>421400.32000000001</v>
      </c>
      <c r="C141" s="8">
        <v>7079.35</v>
      </c>
      <c r="D141" s="5">
        <v>0.22364099137167701</v>
      </c>
      <c r="E141" s="6" t="s">
        <v>5</v>
      </c>
      <c r="F141" s="8">
        <v>32763.66</v>
      </c>
      <c r="G141" s="8">
        <v>383.32</v>
      </c>
      <c r="H141" s="8">
        <v>321.44</v>
      </c>
      <c r="I141" s="6" t="s">
        <v>5</v>
      </c>
      <c r="J141" s="8">
        <v>153487.26</v>
      </c>
      <c r="K141" s="8">
        <v>2371.89</v>
      </c>
      <c r="L141" s="6" t="s">
        <v>5</v>
      </c>
      <c r="M141" s="8">
        <v>1893101.44</v>
      </c>
      <c r="O141" s="26"/>
    </row>
    <row r="142" spans="1:15" ht="14.25" x14ac:dyDescent="0.2">
      <c r="A142" s="4" t="s">
        <v>146</v>
      </c>
      <c r="B142" s="8"/>
      <c r="C142" s="8"/>
      <c r="D142" s="5"/>
      <c r="E142" s="6" t="s">
        <v>5</v>
      </c>
      <c r="F142" s="8"/>
      <c r="G142" s="8"/>
      <c r="H142" s="8"/>
      <c r="I142" s="6" t="s">
        <v>5</v>
      </c>
      <c r="J142" s="8"/>
      <c r="K142" s="8"/>
      <c r="L142" s="6" t="s">
        <v>5</v>
      </c>
      <c r="M142" s="8">
        <v>3176645.51</v>
      </c>
      <c r="O142" s="26"/>
    </row>
    <row r="143" spans="1:15" ht="14.25" x14ac:dyDescent="0.2">
      <c r="A143" s="4" t="s">
        <v>147</v>
      </c>
      <c r="B143" s="8"/>
      <c r="C143" s="8"/>
      <c r="D143" s="5"/>
      <c r="E143" s="6" t="s">
        <v>5</v>
      </c>
      <c r="F143" s="8"/>
      <c r="G143" s="8"/>
      <c r="H143" s="8"/>
      <c r="I143" s="6" t="s">
        <v>5</v>
      </c>
      <c r="J143" s="8"/>
      <c r="K143" s="8"/>
      <c r="L143" s="6" t="s">
        <v>5</v>
      </c>
      <c r="M143" s="8">
        <v>5517223.1200000001</v>
      </c>
      <c r="O143" s="26"/>
    </row>
    <row r="144" spans="1:15" ht="14.25" x14ac:dyDescent="0.2">
      <c r="A144" s="4" t="s">
        <v>148</v>
      </c>
      <c r="B144" s="8">
        <v>776298.01</v>
      </c>
      <c r="C144" s="8">
        <v>15341.84</v>
      </c>
      <c r="D144" s="5">
        <v>0.231334873390354</v>
      </c>
      <c r="E144" s="6" t="s">
        <v>5</v>
      </c>
      <c r="F144" s="8">
        <v>1934.09</v>
      </c>
      <c r="G144" s="8">
        <v>9.06</v>
      </c>
      <c r="H144" s="8">
        <v>9.1</v>
      </c>
      <c r="I144" s="6" t="s">
        <v>5</v>
      </c>
      <c r="J144" s="8">
        <v>122390.11</v>
      </c>
      <c r="K144" s="8">
        <v>2574.6</v>
      </c>
      <c r="L144" s="6" t="s">
        <v>5</v>
      </c>
      <c r="M144" s="8">
        <v>1248903</v>
      </c>
      <c r="O144" s="26"/>
    </row>
    <row r="145" spans="1:15" ht="14.25" x14ac:dyDescent="0.2">
      <c r="A145" s="4" t="s">
        <v>149</v>
      </c>
      <c r="B145" s="8">
        <v>13642.8</v>
      </c>
      <c r="C145" s="8">
        <v>419.38</v>
      </c>
      <c r="D145" s="5">
        <v>0.34548631520398798</v>
      </c>
      <c r="E145" s="6" t="s">
        <v>5</v>
      </c>
      <c r="F145" s="8">
        <v>759.5</v>
      </c>
      <c r="G145" s="8">
        <v>22.91</v>
      </c>
      <c r="H145" s="8">
        <v>7.47</v>
      </c>
      <c r="I145" s="6" t="s">
        <v>5</v>
      </c>
      <c r="J145" s="8">
        <v>3006.46</v>
      </c>
      <c r="K145" s="8">
        <v>68.680000000000007</v>
      </c>
      <c r="L145" s="6" t="s">
        <v>5</v>
      </c>
      <c r="M145" s="8">
        <v>27818.7</v>
      </c>
      <c r="O145" s="26"/>
    </row>
    <row r="146" spans="1:15" ht="14.25" x14ac:dyDescent="0.2">
      <c r="A146" s="4" t="s">
        <v>150</v>
      </c>
      <c r="B146" s="8">
        <v>2695458.03</v>
      </c>
      <c r="C146" s="8">
        <v>30092.240000000002</v>
      </c>
      <c r="D146" s="5">
        <v>0.148005078513442</v>
      </c>
      <c r="E146" s="6" t="s">
        <v>5</v>
      </c>
      <c r="F146" s="8">
        <v>754592.12</v>
      </c>
      <c r="G146" s="8">
        <v>5662.5</v>
      </c>
      <c r="H146" s="8">
        <v>1888.32</v>
      </c>
      <c r="I146" s="6" t="s">
        <v>5</v>
      </c>
      <c r="J146" s="8">
        <v>5163.3</v>
      </c>
      <c r="K146" s="8">
        <v>25.81</v>
      </c>
      <c r="L146" s="6" t="s">
        <v>5</v>
      </c>
      <c r="M146" s="8">
        <v>287596.15999999997</v>
      </c>
      <c r="O146" s="26"/>
    </row>
    <row r="147" spans="1:15" ht="14.25" x14ac:dyDescent="0.2">
      <c r="A147" s="4" t="s">
        <v>151</v>
      </c>
      <c r="B147" s="8">
        <v>32016575.710000001</v>
      </c>
      <c r="C147" s="8">
        <v>562747.86</v>
      </c>
      <c r="D147" s="5">
        <v>0.21542712770383801</v>
      </c>
      <c r="E147" s="6" t="s">
        <v>5</v>
      </c>
      <c r="F147" s="8">
        <v>6378581.25</v>
      </c>
      <c r="G147" s="8">
        <v>85460.51</v>
      </c>
      <c r="H147" s="8">
        <v>62821.87</v>
      </c>
      <c r="I147" s="6" t="s">
        <v>5</v>
      </c>
      <c r="J147" s="8">
        <v>17134997.57</v>
      </c>
      <c r="K147" s="8">
        <v>348518.83</v>
      </c>
      <c r="L147" s="6" t="s">
        <v>5</v>
      </c>
      <c r="M147" s="8">
        <v>70993650.099999994</v>
      </c>
      <c r="O147" s="26"/>
    </row>
    <row r="148" spans="1:15" ht="14.25" x14ac:dyDescent="0.2">
      <c r="A148" s="4" t="s">
        <v>152</v>
      </c>
      <c r="B148" s="8">
        <v>1263054.92</v>
      </c>
      <c r="C148" s="8">
        <v>19709.48</v>
      </c>
      <c r="D148" s="5">
        <v>0.180367813824656</v>
      </c>
      <c r="E148" s="6" t="s">
        <v>5</v>
      </c>
      <c r="F148" s="8">
        <v>577611.23</v>
      </c>
      <c r="G148" s="8">
        <v>10091.629999999999</v>
      </c>
      <c r="H148" s="8">
        <v>2643.57</v>
      </c>
      <c r="I148" s="6" t="s">
        <v>5</v>
      </c>
      <c r="J148" s="8">
        <v>493121.26</v>
      </c>
      <c r="K148" s="8">
        <v>8793.98</v>
      </c>
      <c r="L148" s="6" t="s">
        <v>5</v>
      </c>
      <c r="M148" s="8">
        <v>12370582.539999999</v>
      </c>
      <c r="O148" s="26"/>
    </row>
    <row r="149" spans="1:15" ht="14.25" x14ac:dyDescent="0.2">
      <c r="A149" s="4" t="s">
        <v>153</v>
      </c>
      <c r="B149" s="8">
        <v>32577</v>
      </c>
      <c r="C149" s="8">
        <v>1809.64</v>
      </c>
      <c r="D149" s="5">
        <v>0.165000045709667</v>
      </c>
      <c r="E149" s="6" t="s">
        <v>5</v>
      </c>
      <c r="F149" s="8"/>
      <c r="G149" s="8"/>
      <c r="H149" s="8"/>
      <c r="I149" s="6" t="s">
        <v>5</v>
      </c>
      <c r="J149" s="8"/>
      <c r="K149" s="8"/>
      <c r="L149" s="6" t="s">
        <v>5</v>
      </c>
      <c r="M149" s="8">
        <v>38579034.25</v>
      </c>
      <c r="O149" s="26"/>
    </row>
    <row r="150" spans="1:15" ht="14.25" x14ac:dyDescent="0.2">
      <c r="A150" s="4" t="s">
        <v>154</v>
      </c>
      <c r="B150" s="8">
        <v>1077786.3799999999</v>
      </c>
      <c r="C150" s="8">
        <v>17945.75</v>
      </c>
      <c r="D150" s="5">
        <v>0.20665048725054599</v>
      </c>
      <c r="E150" s="6" t="s">
        <v>5</v>
      </c>
      <c r="F150" s="8">
        <v>131781.71</v>
      </c>
      <c r="G150" s="8">
        <v>1276.22</v>
      </c>
      <c r="H150" s="8">
        <v>1671.26</v>
      </c>
      <c r="I150" s="6" t="s">
        <v>5</v>
      </c>
      <c r="J150" s="8">
        <v>802915.5</v>
      </c>
      <c r="K150" s="8">
        <v>15946.69</v>
      </c>
      <c r="L150" s="6" t="s">
        <v>5</v>
      </c>
      <c r="M150" s="8">
        <v>12410495.67</v>
      </c>
      <c r="O150" s="26"/>
    </row>
    <row r="151" spans="1:15" ht="14.25" x14ac:dyDescent="0.2">
      <c r="A151" s="4" t="s">
        <v>155</v>
      </c>
      <c r="B151" s="8">
        <v>21954.69</v>
      </c>
      <c r="C151" s="8">
        <v>351.52</v>
      </c>
      <c r="D151" s="5">
        <v>0.31187439514481902</v>
      </c>
      <c r="E151" s="6" t="s">
        <v>5</v>
      </c>
      <c r="F151" s="8">
        <v>12987.75</v>
      </c>
      <c r="G151" s="8">
        <v>90.28</v>
      </c>
      <c r="H151" s="8">
        <v>70</v>
      </c>
      <c r="I151" s="6" t="s">
        <v>5</v>
      </c>
      <c r="J151" s="8">
        <v>1980.76</v>
      </c>
      <c r="K151" s="8">
        <v>48.26</v>
      </c>
      <c r="L151" s="6" t="s">
        <v>5</v>
      </c>
      <c r="M151" s="8">
        <v>39003284.189999998</v>
      </c>
      <c r="O151" s="26"/>
    </row>
    <row r="152" spans="1:15" ht="14.25" x14ac:dyDescent="0.2">
      <c r="A152" s="4" t="s">
        <v>156</v>
      </c>
      <c r="B152" s="8">
        <v>4180735.06</v>
      </c>
      <c r="C152" s="8">
        <v>71679.27</v>
      </c>
      <c r="D152" s="5">
        <v>0.171443892621293</v>
      </c>
      <c r="E152" s="6" t="s">
        <v>5</v>
      </c>
      <c r="F152" s="8">
        <v>530474.61</v>
      </c>
      <c r="G152" s="8">
        <v>7941.54</v>
      </c>
      <c r="H152" s="8">
        <v>3472.99</v>
      </c>
      <c r="I152" s="6" t="s">
        <v>5</v>
      </c>
      <c r="J152" s="8">
        <v>4155496.84</v>
      </c>
      <c r="K152" s="8">
        <v>84777.9</v>
      </c>
      <c r="L152" s="6" t="s">
        <v>5</v>
      </c>
      <c r="M152" s="8">
        <v>13585843.210000001</v>
      </c>
      <c r="O152" s="26"/>
    </row>
    <row r="153" spans="1:15" ht="14.25" x14ac:dyDescent="0.2">
      <c r="A153" s="4" t="s">
        <v>157</v>
      </c>
      <c r="B153" s="8">
        <v>195059.21</v>
      </c>
      <c r="C153" s="8">
        <v>2785.85</v>
      </c>
      <c r="D153" s="5">
        <v>0.185609423326039</v>
      </c>
      <c r="E153" s="6" t="s">
        <v>5</v>
      </c>
      <c r="F153" s="8"/>
      <c r="G153" s="8"/>
      <c r="H153" s="8"/>
      <c r="I153" s="6" t="s">
        <v>5</v>
      </c>
      <c r="J153" s="8">
        <v>3204.96</v>
      </c>
      <c r="K153" s="8">
        <v>96.15</v>
      </c>
      <c r="L153" s="6" t="s">
        <v>5</v>
      </c>
      <c r="M153" s="8">
        <v>1165423.31</v>
      </c>
      <c r="O153" s="26"/>
    </row>
    <row r="154" spans="1:15" ht="14.25" x14ac:dyDescent="0.2">
      <c r="A154" s="4" t="s">
        <v>158</v>
      </c>
      <c r="B154" s="8"/>
      <c r="C154" s="8"/>
      <c r="D154" s="5"/>
      <c r="E154" s="6" t="s">
        <v>5</v>
      </c>
      <c r="F154" s="8"/>
      <c r="G154" s="8"/>
      <c r="H154" s="8"/>
      <c r="I154" s="6" t="s">
        <v>5</v>
      </c>
      <c r="J154" s="8"/>
      <c r="K154" s="8"/>
      <c r="L154" s="6" t="s">
        <v>5</v>
      </c>
      <c r="M154" s="8">
        <v>4469646.54</v>
      </c>
      <c r="O154" s="26"/>
    </row>
    <row r="155" spans="1:15" ht="14.25" x14ac:dyDescent="0.2">
      <c r="A155" s="4" t="s">
        <v>159</v>
      </c>
      <c r="B155" s="8"/>
      <c r="C155" s="8"/>
      <c r="D155" s="5"/>
      <c r="E155" s="6" t="s">
        <v>5</v>
      </c>
      <c r="F155" s="8"/>
      <c r="G155" s="8"/>
      <c r="H155" s="8"/>
      <c r="I155" s="6" t="s">
        <v>5</v>
      </c>
      <c r="J155" s="8"/>
      <c r="K155" s="8"/>
      <c r="L155" s="6" t="s">
        <v>5</v>
      </c>
      <c r="M155" s="8">
        <v>1224447.2</v>
      </c>
      <c r="O155" s="26"/>
    </row>
    <row r="156" spans="1:15" s="1" customFormat="1" ht="15.75" x14ac:dyDescent="0.2">
      <c r="A156" s="20"/>
      <c r="B156" s="23">
        <f>SUM(B6:B155)</f>
        <v>1158289533.2999997</v>
      </c>
      <c r="C156" s="23">
        <f>SUM(C6:C155)</f>
        <v>16661527.189999999</v>
      </c>
      <c r="D156" s="21">
        <f>C156/B156</f>
        <v>1.4384596174784414E-2</v>
      </c>
      <c r="E156" s="22"/>
      <c r="F156" s="24">
        <f>SUM(F6:F155)</f>
        <v>155387999.08000004</v>
      </c>
      <c r="G156" s="24">
        <f>SUM(G6:G155)</f>
        <v>1484311.11</v>
      </c>
      <c r="H156" s="24">
        <f>SUM(H6:H155)</f>
        <v>1443503.5400000007</v>
      </c>
      <c r="I156" s="22"/>
      <c r="J156" s="24">
        <f>SUM(J6:J155)</f>
        <v>492911805.22000003</v>
      </c>
      <c r="K156" s="24">
        <f>SUM(K6:K155)</f>
        <v>7761825.129999999</v>
      </c>
      <c r="L156" s="22"/>
      <c r="M156" s="24">
        <f>SUM(M6:M155)</f>
        <v>9781386375.4500122</v>
      </c>
    </row>
  </sheetData>
  <mergeCells count="3">
    <mergeCell ref="B4:D4"/>
    <mergeCell ref="F4:H4"/>
    <mergeCell ref="J4:K4"/>
  </mergeCells>
  <pageMargins left="0.7" right="0.7" top="0.75" bottom="0.9" header="0.3" footer="0.3"/>
  <pageSetup paperSize="5" scale="80" fitToHeight="0" orientation="landscape" horizontalDpi="1200" verticalDpi="1200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4897-C1D9-45B6-8506-77B6F1EFC468}">
  <sheetPr>
    <pageSetUpPr fitToPage="1"/>
  </sheetPr>
  <dimension ref="A1:O157"/>
  <sheetViews>
    <sheetView workbookViewId="0">
      <selection activeCell="C29" sqref="C29"/>
    </sheetView>
  </sheetViews>
  <sheetFormatPr defaultRowHeight="12.75" x14ac:dyDescent="0.2"/>
  <cols>
    <col min="1" max="1" width="11.140625" style="7" customWidth="1"/>
    <col min="2" max="2" width="22" style="7" bestFit="1" customWidth="1"/>
    <col min="3" max="3" width="19" style="7" bestFit="1" customWidth="1"/>
    <col min="4" max="4" width="14" style="7" customWidth="1"/>
    <col min="5" max="5" width="3.7109375" style="7" customWidth="1"/>
    <col min="6" max="6" width="24.28515625" style="7" bestFit="1" customWidth="1"/>
    <col min="7" max="7" width="20" style="7" bestFit="1" customWidth="1"/>
    <col min="8" max="8" width="18.7109375" style="7" bestFit="1" customWidth="1"/>
    <col min="9" max="9" width="3.7109375" style="7" customWidth="1"/>
    <col min="10" max="10" width="21.42578125" style="7" bestFit="1" customWidth="1"/>
    <col min="11" max="11" width="18.7109375" style="7" bestFit="1" customWidth="1"/>
    <col min="12" max="12" width="3.7109375" style="7" customWidth="1"/>
    <col min="13" max="13" width="23.5703125" style="7" bestFit="1" customWidth="1"/>
    <col min="14" max="14" width="17.7109375" style="7" bestFit="1" customWidth="1"/>
    <col min="15" max="15" width="15.5703125" style="7" bestFit="1" customWidth="1"/>
    <col min="16" max="16" width="17.7109375" style="7" bestFit="1" customWidth="1"/>
    <col min="17" max="16384" width="9.140625" style="7"/>
  </cols>
  <sheetData>
    <row r="1" spans="1:15" s="1" customFormat="1" ht="18" x14ac:dyDescent="0.25">
      <c r="A1" s="11"/>
      <c r="B1" s="9"/>
      <c r="C1" s="9"/>
      <c r="D1" s="12" t="s">
        <v>169</v>
      </c>
      <c r="E1" s="9"/>
      <c r="F1" s="9"/>
      <c r="G1" s="9"/>
      <c r="H1" s="9"/>
      <c r="I1" s="9"/>
      <c r="J1" s="9"/>
      <c r="K1" s="9"/>
      <c r="L1" s="9"/>
      <c r="M1" s="9"/>
    </row>
    <row r="2" spans="1:15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5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5" s="2" customFormat="1" ht="15.75" x14ac:dyDescent="0.25">
      <c r="A4" s="13"/>
      <c r="B4" s="30" t="s">
        <v>0</v>
      </c>
      <c r="C4" s="30"/>
      <c r="D4" s="30"/>
      <c r="E4" s="14"/>
      <c r="F4" s="30" t="s">
        <v>1</v>
      </c>
      <c r="G4" s="30"/>
      <c r="H4" s="30"/>
      <c r="I4" s="14"/>
      <c r="J4" s="30" t="s">
        <v>2</v>
      </c>
      <c r="K4" s="30"/>
      <c r="L4" s="14"/>
      <c r="M4" s="15" t="s">
        <v>4</v>
      </c>
    </row>
    <row r="5" spans="1:15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5" ht="14.25" x14ac:dyDescent="0.2">
      <c r="A6" s="4" t="s">
        <v>13</v>
      </c>
      <c r="B6" s="8">
        <v>23050.77</v>
      </c>
      <c r="C6" s="8">
        <v>411.69</v>
      </c>
      <c r="D6" s="5">
        <v>0.21529595455872</v>
      </c>
      <c r="E6" s="6" t="s">
        <v>5</v>
      </c>
      <c r="F6" s="8">
        <v>985.54</v>
      </c>
      <c r="G6" s="8">
        <v>9.85</v>
      </c>
      <c r="H6" s="8">
        <v>6.56</v>
      </c>
      <c r="I6" s="6" t="s">
        <v>5</v>
      </c>
      <c r="J6" s="8">
        <v>645.20000000000005</v>
      </c>
      <c r="K6" s="8">
        <v>9.68</v>
      </c>
      <c r="L6" s="6" t="s">
        <v>5</v>
      </c>
      <c r="M6" s="8">
        <v>198617.72</v>
      </c>
      <c r="O6" s="26"/>
    </row>
    <row r="7" spans="1:15" ht="14.25" x14ac:dyDescent="0.2">
      <c r="A7" s="4" t="s">
        <v>14</v>
      </c>
      <c r="B7" s="8">
        <v>824954.73</v>
      </c>
      <c r="C7" s="8">
        <v>12010.94</v>
      </c>
      <c r="D7" s="5">
        <v>0.17895960425525301</v>
      </c>
      <c r="E7" s="6" t="s">
        <v>5</v>
      </c>
      <c r="F7" s="8">
        <v>400991.07</v>
      </c>
      <c r="G7" s="8">
        <v>5387.72</v>
      </c>
      <c r="H7" s="8">
        <v>6913.38</v>
      </c>
      <c r="I7" s="6" t="s">
        <v>5</v>
      </c>
      <c r="J7" s="8">
        <v>900817.31</v>
      </c>
      <c r="K7" s="8">
        <v>16305.27</v>
      </c>
      <c r="L7" s="6" t="s">
        <v>5</v>
      </c>
      <c r="M7" s="8">
        <v>13911549.369999999</v>
      </c>
      <c r="O7" s="26"/>
    </row>
    <row r="8" spans="1:15" ht="14.25" x14ac:dyDescent="0.2">
      <c r="A8" s="4" t="s">
        <v>15</v>
      </c>
      <c r="B8" s="8">
        <v>973628.88</v>
      </c>
      <c r="C8" s="8">
        <v>16267.74</v>
      </c>
      <c r="D8" s="5">
        <v>0.18838993189296899</v>
      </c>
      <c r="E8" s="6" t="s">
        <v>5</v>
      </c>
      <c r="F8" s="8">
        <v>233921.57</v>
      </c>
      <c r="G8" s="8">
        <v>2778.01</v>
      </c>
      <c r="H8" s="8">
        <v>2021.93</v>
      </c>
      <c r="I8" s="6" t="s">
        <v>5</v>
      </c>
      <c r="J8" s="8">
        <v>860716.11</v>
      </c>
      <c r="K8" s="8">
        <v>16272.08</v>
      </c>
      <c r="L8" s="6" t="s">
        <v>5</v>
      </c>
      <c r="M8" s="8">
        <v>57777097.090000004</v>
      </c>
      <c r="O8" s="26"/>
    </row>
    <row r="9" spans="1:15" ht="14.25" x14ac:dyDescent="0.2">
      <c r="A9" s="4" t="s">
        <v>16</v>
      </c>
      <c r="B9" s="8">
        <v>241382.76</v>
      </c>
      <c r="C9" s="8">
        <v>6330.63</v>
      </c>
      <c r="D9" s="5">
        <v>0.30314896506728001</v>
      </c>
      <c r="E9" s="6" t="s">
        <v>5</v>
      </c>
      <c r="F9" s="8">
        <v>15844.9</v>
      </c>
      <c r="G9" s="8">
        <v>271.62</v>
      </c>
      <c r="H9" s="8">
        <v>228.39</v>
      </c>
      <c r="I9" s="6" t="s">
        <v>5</v>
      </c>
      <c r="J9" s="8">
        <v>65806.37</v>
      </c>
      <c r="K9" s="8">
        <v>3003.9</v>
      </c>
      <c r="L9" s="6" t="s">
        <v>5</v>
      </c>
      <c r="M9" s="8">
        <v>26789.64</v>
      </c>
      <c r="O9" s="26"/>
    </row>
    <row r="10" spans="1:15" ht="14.25" x14ac:dyDescent="0.2">
      <c r="A10" s="4" t="s">
        <v>17</v>
      </c>
      <c r="B10" s="8">
        <v>25793301.219999999</v>
      </c>
      <c r="C10" s="8">
        <v>418642.64</v>
      </c>
      <c r="D10" s="5">
        <v>0.19692193996464299</v>
      </c>
      <c r="E10" s="6" t="s">
        <v>5</v>
      </c>
      <c r="F10" s="8">
        <v>118411.95</v>
      </c>
      <c r="G10" s="8">
        <v>1516.22</v>
      </c>
      <c r="H10" s="8">
        <v>702.5</v>
      </c>
      <c r="I10" s="6" t="s">
        <v>5</v>
      </c>
      <c r="J10" s="8">
        <v>109290.99</v>
      </c>
      <c r="K10" s="8">
        <v>1198.4000000000001</v>
      </c>
      <c r="L10" s="6" t="s">
        <v>5</v>
      </c>
      <c r="M10" s="8">
        <v>13634649.1</v>
      </c>
      <c r="O10" s="26"/>
    </row>
    <row r="11" spans="1:15" ht="14.25" x14ac:dyDescent="0.2">
      <c r="A11" s="4" t="s">
        <v>18</v>
      </c>
      <c r="B11" s="8">
        <v>28077.32</v>
      </c>
      <c r="C11" s="8">
        <v>472.05</v>
      </c>
      <c r="D11" s="5">
        <v>0.200829242497953</v>
      </c>
      <c r="E11" s="6" t="s">
        <v>5</v>
      </c>
      <c r="F11" s="8"/>
      <c r="G11" s="8"/>
      <c r="H11" s="8"/>
      <c r="I11" s="6" t="s">
        <v>5</v>
      </c>
      <c r="J11" s="8">
        <v>322.36</v>
      </c>
      <c r="K11" s="8">
        <v>6.45</v>
      </c>
      <c r="L11" s="6" t="s">
        <v>5</v>
      </c>
      <c r="M11" s="8">
        <v>414009.26</v>
      </c>
      <c r="O11" s="26"/>
    </row>
    <row r="12" spans="1:15" ht="14.25" x14ac:dyDescent="0.2">
      <c r="A12" s="4" t="s">
        <v>19</v>
      </c>
      <c r="B12" s="8">
        <v>160470.79</v>
      </c>
      <c r="C12" s="8">
        <v>3327.64</v>
      </c>
      <c r="D12" s="5">
        <v>0.25895665854607203</v>
      </c>
      <c r="E12" s="6" t="s">
        <v>5</v>
      </c>
      <c r="F12" s="8">
        <v>2782.7</v>
      </c>
      <c r="G12" s="8">
        <v>12.57</v>
      </c>
      <c r="H12" s="8">
        <v>30.21</v>
      </c>
      <c r="I12" s="6" t="s">
        <v>5</v>
      </c>
      <c r="J12" s="8">
        <v>16620.91</v>
      </c>
      <c r="K12" s="8">
        <v>348.89</v>
      </c>
      <c r="L12" s="6" t="s">
        <v>5</v>
      </c>
      <c r="M12" s="8">
        <v>27778887.859999999</v>
      </c>
      <c r="O12" s="26"/>
    </row>
    <row r="13" spans="1:15" ht="14.25" x14ac:dyDescent="0.2">
      <c r="A13" s="4" t="s">
        <v>20</v>
      </c>
      <c r="B13" s="8">
        <v>8757.92</v>
      </c>
      <c r="C13" s="8">
        <v>133.51</v>
      </c>
      <c r="D13" s="5">
        <v>0.16342362873983399</v>
      </c>
      <c r="E13" s="6" t="s">
        <v>5</v>
      </c>
      <c r="F13" s="8">
        <v>2000</v>
      </c>
      <c r="G13" s="8">
        <v>20</v>
      </c>
      <c r="H13" s="8">
        <v>10</v>
      </c>
      <c r="I13" s="6" t="s">
        <v>5</v>
      </c>
      <c r="J13" s="8">
        <v>577.41999999999996</v>
      </c>
      <c r="K13" s="8">
        <v>12.17</v>
      </c>
      <c r="L13" s="6" t="s">
        <v>5</v>
      </c>
      <c r="M13" s="8">
        <v>2405</v>
      </c>
      <c r="O13" s="26"/>
    </row>
    <row r="14" spans="1:15" ht="14.25" x14ac:dyDescent="0.2">
      <c r="A14" s="4" t="s">
        <v>21</v>
      </c>
      <c r="B14" s="8">
        <v>19640.560000000001</v>
      </c>
      <c r="C14" s="8">
        <v>333.62</v>
      </c>
      <c r="D14" s="5">
        <v>0.168198794539755</v>
      </c>
      <c r="E14" s="6" t="s">
        <v>5</v>
      </c>
      <c r="F14" s="8">
        <v>327.05</v>
      </c>
      <c r="G14" s="8">
        <v>10.23</v>
      </c>
      <c r="H14" s="8">
        <v>2.84</v>
      </c>
      <c r="I14" s="6" t="s">
        <v>5</v>
      </c>
      <c r="J14" s="8">
        <v>52829.42</v>
      </c>
      <c r="K14" s="8">
        <v>640.14</v>
      </c>
      <c r="L14" s="6" t="s">
        <v>5</v>
      </c>
      <c r="M14" s="8">
        <v>928346.76</v>
      </c>
      <c r="O14" s="26"/>
    </row>
    <row r="15" spans="1:15" ht="14.25" x14ac:dyDescent="0.2">
      <c r="A15" s="4" t="s">
        <v>22</v>
      </c>
      <c r="B15" s="8"/>
      <c r="C15" s="8"/>
      <c r="D15" s="5"/>
      <c r="E15" s="6" t="s">
        <v>5</v>
      </c>
      <c r="F15" s="8"/>
      <c r="G15" s="8"/>
      <c r="H15" s="8"/>
      <c r="I15" s="6" t="s">
        <v>5</v>
      </c>
      <c r="J15" s="8"/>
      <c r="K15" s="8"/>
      <c r="L15" s="6" t="s">
        <v>5</v>
      </c>
      <c r="M15" s="8">
        <v>3135229.83</v>
      </c>
      <c r="O15" s="26"/>
    </row>
    <row r="16" spans="1:15" ht="14.25" x14ac:dyDescent="0.2">
      <c r="A16" s="4" t="s">
        <v>23</v>
      </c>
      <c r="B16" s="8">
        <v>36019.730000000003</v>
      </c>
      <c r="C16" s="8">
        <v>1164.1099999999999</v>
      </c>
      <c r="D16" s="5">
        <v>0.18351613950555701</v>
      </c>
      <c r="E16" s="6" t="s">
        <v>5</v>
      </c>
      <c r="F16" s="8">
        <v>18603</v>
      </c>
      <c r="G16" s="8">
        <v>660.12</v>
      </c>
      <c r="H16" s="8">
        <v>170.04</v>
      </c>
      <c r="I16" s="6" t="s">
        <v>5</v>
      </c>
      <c r="J16" s="8">
        <v>3864.78</v>
      </c>
      <c r="K16" s="8">
        <v>57.96</v>
      </c>
      <c r="L16" s="6" t="s">
        <v>5</v>
      </c>
      <c r="M16" s="8">
        <v>616350.02</v>
      </c>
      <c r="O16" s="26"/>
    </row>
    <row r="17" spans="1:15" ht="14.25" x14ac:dyDescent="0.2">
      <c r="A17" s="4" t="s">
        <v>24</v>
      </c>
      <c r="B17" s="8"/>
      <c r="C17" s="8"/>
      <c r="D17" s="5"/>
      <c r="E17" s="6" t="s">
        <v>5</v>
      </c>
      <c r="F17" s="8"/>
      <c r="G17" s="8"/>
      <c r="H17" s="8"/>
      <c r="I17" s="6" t="s">
        <v>5</v>
      </c>
      <c r="J17" s="8"/>
      <c r="K17" s="8"/>
      <c r="L17" s="6" t="s">
        <v>5</v>
      </c>
      <c r="M17" s="8">
        <v>3521334.29</v>
      </c>
      <c r="O17" s="26"/>
    </row>
    <row r="18" spans="1:15" ht="14.25" x14ac:dyDescent="0.2">
      <c r="A18" s="4" t="s">
        <v>25</v>
      </c>
      <c r="B18" s="8">
        <v>266002.01</v>
      </c>
      <c r="C18" s="8">
        <v>5464.17</v>
      </c>
      <c r="D18" s="5">
        <v>0.22262474405805099</v>
      </c>
      <c r="E18" s="6" t="s">
        <v>5</v>
      </c>
      <c r="F18" s="8">
        <v>45893.46</v>
      </c>
      <c r="G18" s="8">
        <v>706.09</v>
      </c>
      <c r="H18" s="8">
        <v>973.41</v>
      </c>
      <c r="I18" s="6" t="s">
        <v>5</v>
      </c>
      <c r="J18" s="8">
        <v>136183.71</v>
      </c>
      <c r="K18" s="8">
        <v>6336.95</v>
      </c>
      <c r="L18" s="6" t="s">
        <v>5</v>
      </c>
      <c r="M18" s="8">
        <v>33450089.390000001</v>
      </c>
      <c r="O18" s="26"/>
    </row>
    <row r="19" spans="1:15" ht="14.25" x14ac:dyDescent="0.2">
      <c r="A19" s="4" t="s">
        <v>26</v>
      </c>
      <c r="B19" s="8"/>
      <c r="C19" s="8"/>
      <c r="D19" s="5"/>
      <c r="E19" s="6" t="s">
        <v>5</v>
      </c>
      <c r="F19" s="8"/>
      <c r="G19" s="8"/>
      <c r="H19" s="8"/>
      <c r="I19" s="6" t="s">
        <v>5</v>
      </c>
      <c r="J19" s="8"/>
      <c r="K19" s="8"/>
      <c r="L19" s="6" t="s">
        <v>5</v>
      </c>
      <c r="M19" s="8">
        <v>3449142.03</v>
      </c>
      <c r="O19" s="26"/>
    </row>
    <row r="20" spans="1:15" ht="14.25" x14ac:dyDescent="0.2">
      <c r="A20" s="4" t="s">
        <v>27</v>
      </c>
      <c r="B20" s="8">
        <v>177691.55</v>
      </c>
      <c r="C20" s="8">
        <v>10454.93</v>
      </c>
      <c r="D20" s="5">
        <v>0.72059328006656598</v>
      </c>
      <c r="E20" s="6" t="s">
        <v>5</v>
      </c>
      <c r="F20" s="8"/>
      <c r="G20" s="8"/>
      <c r="H20" s="8"/>
      <c r="I20" s="6" t="s">
        <v>5</v>
      </c>
      <c r="J20" s="8">
        <v>1430.14</v>
      </c>
      <c r="K20" s="8">
        <v>71.510000000000005</v>
      </c>
      <c r="L20" s="6" t="s">
        <v>5</v>
      </c>
      <c r="M20" s="8">
        <v>754905.79</v>
      </c>
      <c r="O20" s="26"/>
    </row>
    <row r="21" spans="1:15" ht="14.25" x14ac:dyDescent="0.2">
      <c r="A21" s="4" t="s">
        <v>28</v>
      </c>
      <c r="B21" s="8">
        <v>1888892.07</v>
      </c>
      <c r="C21" s="8">
        <v>26466.36</v>
      </c>
      <c r="D21" s="5">
        <v>0.17479389878658699</v>
      </c>
      <c r="E21" s="6" t="s">
        <v>5</v>
      </c>
      <c r="F21" s="8">
        <v>11899.35</v>
      </c>
      <c r="G21" s="8">
        <v>46.34</v>
      </c>
      <c r="H21" s="8">
        <v>86.07</v>
      </c>
      <c r="I21" s="6" t="s">
        <v>5</v>
      </c>
      <c r="J21" s="8">
        <v>131555.46</v>
      </c>
      <c r="K21" s="8">
        <v>1978.54</v>
      </c>
      <c r="L21" s="6" t="s">
        <v>5</v>
      </c>
      <c r="M21" s="8">
        <v>306411.96999999997</v>
      </c>
      <c r="O21" s="26"/>
    </row>
    <row r="22" spans="1:15" ht="14.25" x14ac:dyDescent="0.2">
      <c r="A22" s="4" t="s">
        <v>29</v>
      </c>
      <c r="B22" s="8"/>
      <c r="C22" s="8"/>
      <c r="D22" s="5"/>
      <c r="E22" s="6" t="s">
        <v>5</v>
      </c>
      <c r="F22" s="8"/>
      <c r="G22" s="8"/>
      <c r="H22" s="8"/>
      <c r="I22" s="6" t="s">
        <v>5</v>
      </c>
      <c r="J22" s="8"/>
      <c r="K22" s="8"/>
      <c r="L22" s="6" t="s">
        <v>5</v>
      </c>
      <c r="M22" s="8">
        <v>1496717.72</v>
      </c>
      <c r="O22" s="26"/>
    </row>
    <row r="23" spans="1:15" ht="14.25" x14ac:dyDescent="0.2">
      <c r="A23" s="4" t="s">
        <v>30</v>
      </c>
      <c r="B23" s="8">
        <v>1107174.96</v>
      </c>
      <c r="C23" s="8">
        <v>16015.69</v>
      </c>
      <c r="D23" s="5">
        <v>0.18381446230646201</v>
      </c>
      <c r="E23" s="6" t="s">
        <v>5</v>
      </c>
      <c r="F23" s="8">
        <v>93459.22</v>
      </c>
      <c r="G23" s="8">
        <v>832.43</v>
      </c>
      <c r="H23" s="8">
        <v>726.64</v>
      </c>
      <c r="I23" s="6" t="s">
        <v>5</v>
      </c>
      <c r="J23" s="8">
        <v>170488.51</v>
      </c>
      <c r="K23" s="8">
        <v>1865.07</v>
      </c>
      <c r="L23" s="6" t="s">
        <v>5</v>
      </c>
      <c r="M23" s="8">
        <v>22879796.050000001</v>
      </c>
      <c r="O23" s="26"/>
    </row>
    <row r="24" spans="1:15" ht="14.25" x14ac:dyDescent="0.2">
      <c r="A24" s="4" t="s">
        <v>31</v>
      </c>
      <c r="B24" s="8">
        <v>578114.31999999995</v>
      </c>
      <c r="C24" s="8">
        <v>6459.62</v>
      </c>
      <c r="D24" s="5">
        <v>0.15063863869079</v>
      </c>
      <c r="E24" s="6" t="s">
        <v>5</v>
      </c>
      <c r="F24" s="8">
        <v>59858.67</v>
      </c>
      <c r="G24" s="8">
        <v>435.52</v>
      </c>
      <c r="H24" s="8">
        <v>451.81</v>
      </c>
      <c r="I24" s="6" t="s">
        <v>5</v>
      </c>
      <c r="J24" s="8">
        <v>145610.70000000001</v>
      </c>
      <c r="K24" s="8">
        <v>2344.4899999999998</v>
      </c>
      <c r="L24" s="6" t="s">
        <v>5</v>
      </c>
      <c r="M24" s="8">
        <v>3299064.46</v>
      </c>
      <c r="O24" s="26"/>
    </row>
    <row r="25" spans="1:15" ht="14.25" x14ac:dyDescent="0.2">
      <c r="A25" s="4" t="s">
        <v>32</v>
      </c>
      <c r="B25" s="8"/>
      <c r="C25" s="8"/>
      <c r="D25" s="5"/>
      <c r="E25" s="6" t="s">
        <v>5</v>
      </c>
      <c r="F25" s="8"/>
      <c r="G25" s="8"/>
      <c r="H25" s="8"/>
      <c r="I25" s="6" t="s">
        <v>5</v>
      </c>
      <c r="J25" s="8"/>
      <c r="K25" s="8"/>
      <c r="L25" s="6" t="s">
        <v>5</v>
      </c>
      <c r="M25" s="8">
        <v>135628.22</v>
      </c>
      <c r="O25" s="26"/>
    </row>
    <row r="26" spans="1:15" ht="14.25" x14ac:dyDescent="0.2">
      <c r="A26" s="4" t="s">
        <v>33</v>
      </c>
      <c r="B26" s="8">
        <v>2679301.37</v>
      </c>
      <c r="C26" s="8">
        <v>34724.480000000003</v>
      </c>
      <c r="D26" s="5">
        <v>0.21827591239135299</v>
      </c>
      <c r="E26" s="6" t="s">
        <v>5</v>
      </c>
      <c r="F26" s="8">
        <v>1230343.25</v>
      </c>
      <c r="G26" s="8">
        <v>7384.3</v>
      </c>
      <c r="H26" s="8">
        <v>5701.47</v>
      </c>
      <c r="I26" s="6" t="s">
        <v>5</v>
      </c>
      <c r="J26" s="8">
        <v>5928646.5700000003</v>
      </c>
      <c r="K26" s="8">
        <v>75537.570000000007</v>
      </c>
      <c r="L26" s="6" t="s">
        <v>5</v>
      </c>
      <c r="M26" s="8">
        <v>260514702.78</v>
      </c>
      <c r="O26" s="26"/>
    </row>
    <row r="27" spans="1:15" ht="14.25" x14ac:dyDescent="0.2">
      <c r="A27" s="4" t="s">
        <v>34</v>
      </c>
      <c r="B27" s="8">
        <v>5817867.29</v>
      </c>
      <c r="C27" s="8">
        <v>63771.77</v>
      </c>
      <c r="D27" s="5">
        <v>0.12979961590862901</v>
      </c>
      <c r="E27" s="6" t="s">
        <v>5</v>
      </c>
      <c r="F27" s="8">
        <v>990331.56</v>
      </c>
      <c r="G27" s="8">
        <v>9074.93</v>
      </c>
      <c r="H27" s="8">
        <v>7706.77</v>
      </c>
      <c r="I27" s="6" t="s">
        <v>5</v>
      </c>
      <c r="J27" s="8">
        <v>1309521.2</v>
      </c>
      <c r="K27" s="8">
        <v>14167.41</v>
      </c>
      <c r="L27" s="6" t="s">
        <v>5</v>
      </c>
      <c r="M27" s="8">
        <v>7442425.8099999996</v>
      </c>
      <c r="O27" s="26"/>
    </row>
    <row r="28" spans="1:15" ht="14.25" x14ac:dyDescent="0.2">
      <c r="A28" s="4" t="s">
        <v>35</v>
      </c>
      <c r="B28" s="8">
        <v>69723.13</v>
      </c>
      <c r="C28" s="8">
        <v>1812.69</v>
      </c>
      <c r="D28" s="5">
        <v>0.28856769575651398</v>
      </c>
      <c r="E28" s="6" t="s">
        <v>5</v>
      </c>
      <c r="F28" s="8">
        <v>1450.65</v>
      </c>
      <c r="G28" s="8">
        <v>13.89</v>
      </c>
      <c r="H28" s="8">
        <v>27.17</v>
      </c>
      <c r="I28" s="6" t="s">
        <v>5</v>
      </c>
      <c r="J28" s="8">
        <v>361633.44</v>
      </c>
      <c r="K28" s="8">
        <v>3931.61</v>
      </c>
      <c r="L28" s="6" t="s">
        <v>5</v>
      </c>
      <c r="M28" s="8">
        <v>157224.6</v>
      </c>
      <c r="O28" s="26"/>
    </row>
    <row r="29" spans="1:15" ht="14.25" x14ac:dyDescent="0.2">
      <c r="A29" s="4" t="s">
        <v>36</v>
      </c>
      <c r="B29" s="8">
        <v>13720</v>
      </c>
      <c r="C29" s="8">
        <v>137.19999999999999</v>
      </c>
      <c r="D29" s="5">
        <v>0.01</v>
      </c>
      <c r="E29" s="6" t="s">
        <v>5</v>
      </c>
      <c r="F29" s="8"/>
      <c r="G29" s="8"/>
      <c r="H29" s="8"/>
      <c r="I29" s="6" t="s">
        <v>5</v>
      </c>
      <c r="J29" s="8">
        <v>56394.27</v>
      </c>
      <c r="K29" s="8">
        <v>1268.56</v>
      </c>
      <c r="L29" s="6" t="s">
        <v>5</v>
      </c>
      <c r="M29" s="8">
        <v>43040.79</v>
      </c>
      <c r="O29" s="26"/>
    </row>
    <row r="30" spans="1:15" ht="14.25" x14ac:dyDescent="0.2">
      <c r="A30" s="4" t="s">
        <v>37</v>
      </c>
      <c r="B30" s="8">
        <v>2267097.9900000002</v>
      </c>
      <c r="C30" s="8">
        <v>44023.11</v>
      </c>
      <c r="D30" s="5">
        <v>0.19290970475275199</v>
      </c>
      <c r="E30" s="6" t="s">
        <v>5</v>
      </c>
      <c r="F30" s="8">
        <v>29905.97</v>
      </c>
      <c r="G30" s="8">
        <v>331.33</v>
      </c>
      <c r="H30" s="8">
        <v>237.22</v>
      </c>
      <c r="I30" s="6" t="s">
        <v>5</v>
      </c>
      <c r="J30" s="8">
        <v>218191.63</v>
      </c>
      <c r="K30" s="8">
        <v>3681.66</v>
      </c>
      <c r="L30" s="6" t="s">
        <v>5</v>
      </c>
      <c r="M30" s="8">
        <v>3130565.47</v>
      </c>
      <c r="O30" s="26"/>
    </row>
    <row r="31" spans="1:15" ht="14.25" x14ac:dyDescent="0.2">
      <c r="A31" s="4" t="s">
        <v>38</v>
      </c>
      <c r="B31" s="8">
        <v>1999690.66</v>
      </c>
      <c r="C31" s="8">
        <v>32931.89</v>
      </c>
      <c r="D31" s="5">
        <v>0.22080054824128101</v>
      </c>
      <c r="E31" s="6" t="s">
        <v>5</v>
      </c>
      <c r="F31" s="8">
        <v>443589.4</v>
      </c>
      <c r="G31" s="8">
        <v>3060.7</v>
      </c>
      <c r="H31" s="8">
        <v>3510.46</v>
      </c>
      <c r="I31" s="6" t="s">
        <v>5</v>
      </c>
      <c r="J31" s="8">
        <v>864637.51</v>
      </c>
      <c r="K31" s="8">
        <v>14849.72</v>
      </c>
      <c r="L31" s="6" t="s">
        <v>5</v>
      </c>
      <c r="M31" s="8">
        <v>1515185.11</v>
      </c>
      <c r="O31" s="26"/>
    </row>
    <row r="32" spans="1:15" ht="14.25" x14ac:dyDescent="0.2">
      <c r="A32" s="4" t="s">
        <v>39</v>
      </c>
      <c r="B32" s="8">
        <v>1259334.3500000001</v>
      </c>
      <c r="C32" s="8">
        <v>15854.7</v>
      </c>
      <c r="D32" s="5">
        <v>0.226842811991885</v>
      </c>
      <c r="E32" s="6" t="s">
        <v>5</v>
      </c>
      <c r="F32" s="8">
        <v>115153.19</v>
      </c>
      <c r="G32" s="8">
        <v>2234.12</v>
      </c>
      <c r="H32" s="8">
        <v>2655.83</v>
      </c>
      <c r="I32" s="6" t="s">
        <v>5</v>
      </c>
      <c r="J32" s="8">
        <v>1169476.32</v>
      </c>
      <c r="K32" s="8">
        <v>15984.16</v>
      </c>
      <c r="L32" s="6" t="s">
        <v>5</v>
      </c>
      <c r="M32" s="8">
        <v>1886666.53</v>
      </c>
      <c r="O32" s="26"/>
    </row>
    <row r="33" spans="1:15" ht="14.25" x14ac:dyDescent="0.2">
      <c r="A33" s="4" t="s">
        <v>40</v>
      </c>
      <c r="B33" s="8">
        <v>1781470.02</v>
      </c>
      <c r="C33" s="8">
        <v>35795.72</v>
      </c>
      <c r="D33" s="5">
        <v>0.25130273076958298</v>
      </c>
      <c r="E33" s="6" t="s">
        <v>5</v>
      </c>
      <c r="F33" s="8">
        <v>24352.59</v>
      </c>
      <c r="G33" s="8">
        <v>543.66</v>
      </c>
      <c r="H33" s="8">
        <v>383.35</v>
      </c>
      <c r="I33" s="6" t="s">
        <v>5</v>
      </c>
      <c r="J33" s="8">
        <v>229371.16</v>
      </c>
      <c r="K33" s="8">
        <v>4112.93</v>
      </c>
      <c r="L33" s="6" t="s">
        <v>5</v>
      </c>
      <c r="M33" s="8">
        <v>320296769.73000002</v>
      </c>
      <c r="O33" s="26"/>
    </row>
    <row r="34" spans="1:15" ht="14.25" x14ac:dyDescent="0.2">
      <c r="A34" s="4" t="s">
        <v>41</v>
      </c>
      <c r="B34" s="8">
        <v>11140.88</v>
      </c>
      <c r="C34" s="8">
        <v>230.3</v>
      </c>
      <c r="D34" s="5">
        <v>0.31858809525950899</v>
      </c>
      <c r="E34" s="6" t="s">
        <v>5</v>
      </c>
      <c r="F34" s="8">
        <v>444.73</v>
      </c>
      <c r="G34" s="8">
        <v>4.45</v>
      </c>
      <c r="H34" s="8">
        <v>8.19</v>
      </c>
      <c r="I34" s="6" t="s">
        <v>5</v>
      </c>
      <c r="J34" s="8">
        <v>1461.95</v>
      </c>
      <c r="K34" s="8">
        <v>41.76</v>
      </c>
      <c r="L34" s="6" t="s">
        <v>5</v>
      </c>
      <c r="M34" s="8">
        <v>82208.479999999996</v>
      </c>
      <c r="O34" s="26"/>
    </row>
    <row r="35" spans="1:15" ht="14.25" x14ac:dyDescent="0.2">
      <c r="A35" s="4" t="s">
        <v>42</v>
      </c>
      <c r="B35" s="8">
        <v>61284.13</v>
      </c>
      <c r="C35" s="8">
        <v>1084.4100000000001</v>
      </c>
      <c r="D35" s="5">
        <v>0.21356719181313899</v>
      </c>
      <c r="E35" s="6" t="s">
        <v>5</v>
      </c>
      <c r="F35" s="8"/>
      <c r="G35" s="8"/>
      <c r="H35" s="8"/>
      <c r="I35" s="6" t="s">
        <v>5</v>
      </c>
      <c r="J35" s="8">
        <v>934.12</v>
      </c>
      <c r="K35" s="8">
        <v>4.67</v>
      </c>
      <c r="L35" s="6" t="s">
        <v>5</v>
      </c>
      <c r="M35" s="8">
        <v>678185.39</v>
      </c>
      <c r="O35" s="26"/>
    </row>
    <row r="36" spans="1:15" ht="14.25" x14ac:dyDescent="0.2">
      <c r="A36" s="4" t="s">
        <v>43</v>
      </c>
      <c r="B36" s="8">
        <v>10788.85</v>
      </c>
      <c r="C36" s="8">
        <v>152.76</v>
      </c>
      <c r="D36" s="5">
        <v>0.17348887808191099</v>
      </c>
      <c r="E36" s="6" t="s">
        <v>5</v>
      </c>
      <c r="F36" s="8"/>
      <c r="G36" s="8"/>
      <c r="H36" s="8"/>
      <c r="I36" s="6" t="s">
        <v>5</v>
      </c>
      <c r="J36" s="8">
        <v>146.11000000000001</v>
      </c>
      <c r="K36" s="8">
        <v>2.44</v>
      </c>
      <c r="L36" s="6" t="s">
        <v>5</v>
      </c>
      <c r="M36" s="8">
        <v>7198.7</v>
      </c>
      <c r="O36" s="26"/>
    </row>
    <row r="37" spans="1:15" ht="14.25" x14ac:dyDescent="0.2">
      <c r="A37" s="4" t="s">
        <v>44</v>
      </c>
      <c r="B37" s="8">
        <v>798.21</v>
      </c>
      <c r="C37" s="8">
        <v>17.68</v>
      </c>
      <c r="D37" s="5">
        <v>0.183873096425722</v>
      </c>
      <c r="E37" s="6" t="s">
        <v>5</v>
      </c>
      <c r="F37" s="8">
        <v>313.95</v>
      </c>
      <c r="G37" s="8">
        <v>3.15</v>
      </c>
      <c r="H37" s="8">
        <v>6.27</v>
      </c>
      <c r="I37" s="6" t="s">
        <v>5</v>
      </c>
      <c r="J37" s="8">
        <v>449.08</v>
      </c>
      <c r="K37" s="8">
        <v>13.47</v>
      </c>
      <c r="L37" s="6" t="s">
        <v>5</v>
      </c>
      <c r="M37" s="8">
        <v>105815.23</v>
      </c>
      <c r="O37" s="26"/>
    </row>
    <row r="38" spans="1:15" ht="14.25" x14ac:dyDescent="0.2">
      <c r="A38" s="4" t="s">
        <v>46</v>
      </c>
      <c r="B38" s="8">
        <v>374799.41</v>
      </c>
      <c r="C38" s="8">
        <v>6714.62</v>
      </c>
      <c r="D38" s="5">
        <v>0.26385605261367201</v>
      </c>
      <c r="E38" s="6" t="s">
        <v>5</v>
      </c>
      <c r="F38" s="8">
        <v>45197.599999999999</v>
      </c>
      <c r="G38" s="8">
        <v>618.92999999999995</v>
      </c>
      <c r="H38" s="8">
        <v>154.37</v>
      </c>
      <c r="I38" s="6" t="s">
        <v>5</v>
      </c>
      <c r="J38" s="8">
        <v>393.36</v>
      </c>
      <c r="K38" s="8">
        <v>1.97</v>
      </c>
      <c r="L38" s="6" t="s">
        <v>5</v>
      </c>
      <c r="M38" s="8">
        <v>5312752.09</v>
      </c>
      <c r="O38" s="26"/>
    </row>
    <row r="39" spans="1:15" ht="14.25" x14ac:dyDescent="0.2">
      <c r="A39" s="4" t="s">
        <v>47</v>
      </c>
      <c r="B39" s="8">
        <v>1055783.06</v>
      </c>
      <c r="C39" s="8">
        <v>22458.7</v>
      </c>
      <c r="D39" s="5">
        <v>0.27534876017781101</v>
      </c>
      <c r="E39" s="6" t="s">
        <v>5</v>
      </c>
      <c r="F39" s="8">
        <v>121444.6</v>
      </c>
      <c r="G39" s="8">
        <v>2175.71</v>
      </c>
      <c r="H39" s="8">
        <v>1384.28</v>
      </c>
      <c r="I39" s="6" t="s">
        <v>5</v>
      </c>
      <c r="J39" s="8">
        <v>60418.86</v>
      </c>
      <c r="K39" s="8">
        <v>1767.84</v>
      </c>
      <c r="L39" s="6" t="s">
        <v>5</v>
      </c>
      <c r="M39" s="8">
        <v>1297189.6599999999</v>
      </c>
      <c r="O39" s="26"/>
    </row>
    <row r="40" spans="1:15" ht="14.25" x14ac:dyDescent="0.2">
      <c r="A40" s="4" t="s">
        <v>48</v>
      </c>
      <c r="B40" s="8">
        <v>19633376.68</v>
      </c>
      <c r="C40" s="8">
        <v>249507.51</v>
      </c>
      <c r="D40" s="5">
        <v>0.157280375813378</v>
      </c>
      <c r="E40" s="6" t="s">
        <v>5</v>
      </c>
      <c r="F40" s="8">
        <v>2028166.07</v>
      </c>
      <c r="G40" s="8">
        <v>27664.61</v>
      </c>
      <c r="H40" s="8">
        <v>17678.669999999998</v>
      </c>
      <c r="I40" s="6" t="s">
        <v>5</v>
      </c>
      <c r="J40" s="8">
        <v>2315838.11</v>
      </c>
      <c r="K40" s="8">
        <v>40977.26</v>
      </c>
      <c r="L40" s="6" t="s">
        <v>5</v>
      </c>
      <c r="M40" s="8">
        <v>680179429.10000002</v>
      </c>
      <c r="O40" s="26"/>
    </row>
    <row r="41" spans="1:15" ht="14.25" x14ac:dyDescent="0.2">
      <c r="A41" s="4" t="s">
        <v>49</v>
      </c>
      <c r="B41" s="8">
        <v>29496335.75</v>
      </c>
      <c r="C41" s="8">
        <v>435770.84</v>
      </c>
      <c r="D41" s="5">
        <v>0.179799719213911</v>
      </c>
      <c r="E41" s="6" t="s">
        <v>5</v>
      </c>
      <c r="F41" s="8">
        <v>11329916.609999999</v>
      </c>
      <c r="G41" s="8">
        <v>146091.54999999999</v>
      </c>
      <c r="H41" s="8">
        <v>111855.31</v>
      </c>
      <c r="I41" s="6" t="s">
        <v>5</v>
      </c>
      <c r="J41" s="8">
        <v>25015029.920000002</v>
      </c>
      <c r="K41" s="8">
        <v>393731.82</v>
      </c>
      <c r="L41" s="6" t="s">
        <v>5</v>
      </c>
      <c r="M41" s="8">
        <v>175418792.59999999</v>
      </c>
      <c r="O41" s="26"/>
    </row>
    <row r="42" spans="1:15" ht="14.25" x14ac:dyDescent="0.2">
      <c r="A42" s="4" t="s">
        <v>50</v>
      </c>
      <c r="B42" s="8">
        <v>3922801.76</v>
      </c>
      <c r="C42" s="8">
        <v>60524.27</v>
      </c>
      <c r="D42" s="5">
        <v>0.199174807343171</v>
      </c>
      <c r="E42" s="6" t="s">
        <v>5</v>
      </c>
      <c r="F42" s="8">
        <v>626521.49</v>
      </c>
      <c r="G42" s="8">
        <v>10405.89</v>
      </c>
      <c r="H42" s="8">
        <v>8271.66</v>
      </c>
      <c r="I42" s="6" t="s">
        <v>5</v>
      </c>
      <c r="J42" s="8">
        <v>2770636.7</v>
      </c>
      <c r="K42" s="8">
        <v>71196.28</v>
      </c>
      <c r="L42" s="6" t="s">
        <v>5</v>
      </c>
      <c r="M42" s="8">
        <v>2944582.77</v>
      </c>
      <c r="O42" s="26"/>
    </row>
    <row r="43" spans="1:15" ht="14.25" x14ac:dyDescent="0.2">
      <c r="A43" s="4" t="s">
        <v>51</v>
      </c>
      <c r="B43" s="8">
        <v>13464065.51</v>
      </c>
      <c r="C43" s="8">
        <v>184954.71</v>
      </c>
      <c r="D43" s="5">
        <v>0.163264270981933</v>
      </c>
      <c r="E43" s="6" t="s">
        <v>5</v>
      </c>
      <c r="F43" s="8">
        <v>1165942.23</v>
      </c>
      <c r="G43" s="8">
        <v>15262.47</v>
      </c>
      <c r="H43" s="8">
        <v>11790.24</v>
      </c>
      <c r="I43" s="6" t="s">
        <v>5</v>
      </c>
      <c r="J43" s="8">
        <v>4550197.6900000004</v>
      </c>
      <c r="K43" s="8">
        <v>62191.17</v>
      </c>
      <c r="L43" s="6" t="s">
        <v>5</v>
      </c>
      <c r="M43" s="8">
        <v>1126916223.1099999</v>
      </c>
      <c r="O43" s="26"/>
    </row>
    <row r="44" spans="1:15" ht="14.25" x14ac:dyDescent="0.2">
      <c r="A44" s="4" t="s">
        <v>52</v>
      </c>
      <c r="B44" s="8">
        <v>19332852.02</v>
      </c>
      <c r="C44" s="8">
        <v>264578.78000000003</v>
      </c>
      <c r="D44" s="5">
        <v>0.16362025526854701</v>
      </c>
      <c r="E44" s="6" t="s">
        <v>5</v>
      </c>
      <c r="F44" s="8">
        <v>1741343.59</v>
      </c>
      <c r="G44" s="8">
        <v>17251.21</v>
      </c>
      <c r="H44" s="8">
        <v>19003.349999999999</v>
      </c>
      <c r="I44" s="6" t="s">
        <v>5</v>
      </c>
      <c r="J44" s="8">
        <v>7419049.6500000004</v>
      </c>
      <c r="K44" s="8">
        <v>99475.68</v>
      </c>
      <c r="L44" s="6" t="s">
        <v>5</v>
      </c>
      <c r="M44" s="8">
        <v>3097182257.4299998</v>
      </c>
      <c r="O44" s="26"/>
    </row>
    <row r="45" spans="1:15" ht="14.25" x14ac:dyDescent="0.2">
      <c r="A45" s="4" t="s">
        <v>53</v>
      </c>
      <c r="B45" s="8">
        <v>215024.79</v>
      </c>
      <c r="C45" s="8">
        <v>3153.52</v>
      </c>
      <c r="D45" s="5">
        <v>0.22157894333865799</v>
      </c>
      <c r="E45" s="6" t="s">
        <v>5</v>
      </c>
      <c r="F45" s="8">
        <v>21825.39</v>
      </c>
      <c r="G45" s="8">
        <v>138.55000000000001</v>
      </c>
      <c r="H45" s="8">
        <v>171.3</v>
      </c>
      <c r="I45" s="6" t="s">
        <v>5</v>
      </c>
      <c r="J45" s="8">
        <v>17568.66</v>
      </c>
      <c r="K45" s="8">
        <v>444.29</v>
      </c>
      <c r="L45" s="6" t="s">
        <v>5</v>
      </c>
      <c r="M45" s="8">
        <v>3931681.39</v>
      </c>
      <c r="O45" s="26"/>
    </row>
    <row r="46" spans="1:15" ht="14.25" x14ac:dyDescent="0.2">
      <c r="A46" s="4" t="s">
        <v>54</v>
      </c>
      <c r="B46" s="8">
        <v>85476324.150000006</v>
      </c>
      <c r="C46" s="8">
        <v>847099.45</v>
      </c>
      <c r="D46" s="5">
        <v>0.114439540964946</v>
      </c>
      <c r="E46" s="6" t="s">
        <v>5</v>
      </c>
      <c r="F46" s="8">
        <v>2854028.76</v>
      </c>
      <c r="G46" s="8">
        <v>39250.83</v>
      </c>
      <c r="H46" s="8">
        <v>22829.13</v>
      </c>
      <c r="I46" s="6" t="s">
        <v>5</v>
      </c>
      <c r="J46" s="8">
        <v>7492380.8399999999</v>
      </c>
      <c r="K46" s="8">
        <v>97141.37</v>
      </c>
      <c r="L46" s="6" t="s">
        <v>5</v>
      </c>
      <c r="M46" s="8">
        <v>353222231.81</v>
      </c>
      <c r="O46" s="26"/>
    </row>
    <row r="47" spans="1:15" ht="14.25" x14ac:dyDescent="0.2">
      <c r="A47" s="4" t="s">
        <v>55</v>
      </c>
      <c r="B47" s="8">
        <v>18651504</v>
      </c>
      <c r="C47" s="8">
        <v>376468.7</v>
      </c>
      <c r="D47" s="5">
        <v>0.204482162914221</v>
      </c>
      <c r="E47" s="6" t="s">
        <v>5</v>
      </c>
      <c r="F47" s="8">
        <v>208167.64</v>
      </c>
      <c r="G47" s="8">
        <v>3077.74</v>
      </c>
      <c r="H47" s="8">
        <v>4986.49</v>
      </c>
      <c r="I47" s="6" t="s">
        <v>5</v>
      </c>
      <c r="J47" s="8">
        <v>1742490.18</v>
      </c>
      <c r="K47" s="8">
        <v>35741.949999999997</v>
      </c>
      <c r="L47" s="6" t="s">
        <v>5</v>
      </c>
      <c r="M47" s="8">
        <v>234040131.58000001</v>
      </c>
      <c r="O47" s="26"/>
    </row>
    <row r="48" spans="1:15" ht="14.25" x14ac:dyDescent="0.2">
      <c r="A48" s="4" t="s">
        <v>56</v>
      </c>
      <c r="B48" s="8">
        <v>194721.09</v>
      </c>
      <c r="C48" s="8">
        <v>5562.79</v>
      </c>
      <c r="D48" s="5">
        <v>0.33929837652792599</v>
      </c>
      <c r="E48" s="6" t="s">
        <v>5</v>
      </c>
      <c r="F48" s="8">
        <v>43064.62</v>
      </c>
      <c r="G48" s="8">
        <v>889.25</v>
      </c>
      <c r="H48" s="8">
        <v>833.39</v>
      </c>
      <c r="I48" s="6" t="s">
        <v>5</v>
      </c>
      <c r="J48" s="8">
        <v>2090.7800000000002</v>
      </c>
      <c r="K48" s="8">
        <v>51.05</v>
      </c>
      <c r="L48" s="6" t="s">
        <v>5</v>
      </c>
      <c r="M48" s="8">
        <v>1461981.22</v>
      </c>
      <c r="O48" s="26"/>
    </row>
    <row r="49" spans="1:15" ht="14.25" x14ac:dyDescent="0.2">
      <c r="A49" s="4" t="s">
        <v>57</v>
      </c>
      <c r="B49" s="8">
        <v>10425126.16</v>
      </c>
      <c r="C49" s="8">
        <v>133272.46</v>
      </c>
      <c r="D49" s="5">
        <v>0.15158626669997399</v>
      </c>
      <c r="E49" s="6" t="s">
        <v>5</v>
      </c>
      <c r="F49" s="8">
        <v>44822.9</v>
      </c>
      <c r="G49" s="8">
        <v>1349.55</v>
      </c>
      <c r="H49" s="8">
        <v>462.73</v>
      </c>
      <c r="I49" s="6" t="s">
        <v>5</v>
      </c>
      <c r="J49" s="8"/>
      <c r="K49" s="8"/>
      <c r="L49" s="6" t="s">
        <v>5</v>
      </c>
      <c r="M49" s="8">
        <v>12821752.02</v>
      </c>
      <c r="O49" s="26"/>
    </row>
    <row r="50" spans="1:15" ht="14.25" x14ac:dyDescent="0.2">
      <c r="A50" s="4" t="s">
        <v>58</v>
      </c>
      <c r="B50" s="8">
        <v>39918.53</v>
      </c>
      <c r="C50" s="8">
        <v>570.66</v>
      </c>
      <c r="D50" s="5">
        <v>0.15910950142105501</v>
      </c>
      <c r="E50" s="6" t="s">
        <v>5</v>
      </c>
      <c r="F50" s="8">
        <v>1039.74</v>
      </c>
      <c r="G50" s="8">
        <v>5.2</v>
      </c>
      <c r="H50" s="8">
        <v>5.2</v>
      </c>
      <c r="I50" s="6" t="s">
        <v>5</v>
      </c>
      <c r="J50" s="8">
        <v>8711.2000000000007</v>
      </c>
      <c r="K50" s="8">
        <v>92.44</v>
      </c>
      <c r="L50" s="6" t="s">
        <v>5</v>
      </c>
      <c r="M50" s="8">
        <v>883291.56</v>
      </c>
      <c r="O50" s="26"/>
    </row>
    <row r="51" spans="1:15" ht="14.25" x14ac:dyDescent="0.2">
      <c r="A51" s="4" t="s">
        <v>59</v>
      </c>
      <c r="B51" s="8">
        <v>156321548.22</v>
      </c>
      <c r="C51" s="8">
        <v>1717836.97</v>
      </c>
      <c r="D51" s="5">
        <v>0.13218154930608</v>
      </c>
      <c r="E51" s="6" t="s">
        <v>5</v>
      </c>
      <c r="F51" s="8">
        <v>26630599.140000001</v>
      </c>
      <c r="G51" s="8">
        <v>196990.87</v>
      </c>
      <c r="H51" s="8">
        <v>177971.03</v>
      </c>
      <c r="I51" s="6" t="s">
        <v>5</v>
      </c>
      <c r="J51" s="8">
        <v>64945205.770000003</v>
      </c>
      <c r="K51" s="8">
        <v>660227.49</v>
      </c>
      <c r="L51" s="6" t="s">
        <v>5</v>
      </c>
      <c r="M51" s="8">
        <v>2859943660.98</v>
      </c>
      <c r="O51" s="26"/>
    </row>
    <row r="52" spans="1:15" ht="14.25" x14ac:dyDescent="0.2">
      <c r="A52" s="4" t="s">
        <v>60</v>
      </c>
      <c r="B52" s="8">
        <v>116268145.23</v>
      </c>
      <c r="C52" s="8">
        <v>1382783.24</v>
      </c>
      <c r="D52" s="5">
        <v>0.14258880565745599</v>
      </c>
      <c r="E52" s="6" t="s">
        <v>5</v>
      </c>
      <c r="F52" s="8">
        <v>5148433.72</v>
      </c>
      <c r="G52" s="8">
        <v>65030.6</v>
      </c>
      <c r="H52" s="8">
        <v>56087.35</v>
      </c>
      <c r="I52" s="6" t="s">
        <v>5</v>
      </c>
      <c r="J52" s="8">
        <v>24086817.760000002</v>
      </c>
      <c r="K52" s="8">
        <v>295146.32</v>
      </c>
      <c r="L52" s="6" t="s">
        <v>5</v>
      </c>
      <c r="M52" s="8">
        <v>855787724.58000004</v>
      </c>
      <c r="O52" s="26"/>
    </row>
    <row r="53" spans="1:15" ht="14.25" x14ac:dyDescent="0.2">
      <c r="A53" s="4" t="s">
        <v>61</v>
      </c>
      <c r="B53" s="8">
        <v>1334719.49</v>
      </c>
      <c r="C53" s="8">
        <v>23515.919999999998</v>
      </c>
      <c r="D53" s="5">
        <v>0.23326922234175701</v>
      </c>
      <c r="E53" s="6" t="s">
        <v>5</v>
      </c>
      <c r="F53" s="8">
        <v>12377.86</v>
      </c>
      <c r="G53" s="8">
        <v>202.33</v>
      </c>
      <c r="H53" s="8">
        <v>201.48</v>
      </c>
      <c r="I53" s="6" t="s">
        <v>5</v>
      </c>
      <c r="J53" s="8">
        <v>55308.36</v>
      </c>
      <c r="K53" s="8">
        <v>1690.6</v>
      </c>
      <c r="L53" s="6" t="s">
        <v>5</v>
      </c>
      <c r="M53" s="8">
        <v>507280.9</v>
      </c>
      <c r="O53" s="26"/>
    </row>
    <row r="54" spans="1:15" ht="14.25" x14ac:dyDescent="0.2">
      <c r="A54" s="4" t="s">
        <v>62</v>
      </c>
      <c r="B54" s="8">
        <v>3822600.82</v>
      </c>
      <c r="C54" s="8">
        <v>66684.210000000006</v>
      </c>
      <c r="D54" s="5">
        <v>0.20566079078545499</v>
      </c>
      <c r="E54" s="6" t="s">
        <v>5</v>
      </c>
      <c r="F54" s="8">
        <v>962506.78</v>
      </c>
      <c r="G54" s="8">
        <v>13864.9</v>
      </c>
      <c r="H54" s="8">
        <v>12223.59</v>
      </c>
      <c r="I54" s="6" t="s">
        <v>5</v>
      </c>
      <c r="J54" s="8">
        <v>2543987.7999999998</v>
      </c>
      <c r="K54" s="8">
        <v>49162.36</v>
      </c>
      <c r="L54" s="6" t="s">
        <v>5</v>
      </c>
      <c r="M54" s="8">
        <v>88805630.510000005</v>
      </c>
      <c r="O54" s="26"/>
    </row>
    <row r="55" spans="1:15" ht="14.25" x14ac:dyDescent="0.2">
      <c r="A55" s="4" t="s">
        <v>63</v>
      </c>
      <c r="B55" s="8">
        <v>6787611.3799999999</v>
      </c>
      <c r="C55" s="8">
        <v>89890.34</v>
      </c>
      <c r="D55" s="5">
        <v>0.15579089507690699</v>
      </c>
      <c r="E55" s="6" t="s">
        <v>5</v>
      </c>
      <c r="F55" s="8">
        <v>333985.84000000003</v>
      </c>
      <c r="G55" s="8">
        <v>3243.42</v>
      </c>
      <c r="H55" s="8">
        <v>3670.1</v>
      </c>
      <c r="I55" s="6" t="s">
        <v>5</v>
      </c>
      <c r="J55" s="8">
        <v>1689528.13</v>
      </c>
      <c r="K55" s="8">
        <v>22576.35</v>
      </c>
      <c r="L55" s="6" t="s">
        <v>5</v>
      </c>
      <c r="M55" s="8">
        <v>18714490.109999999</v>
      </c>
      <c r="O55" s="26"/>
    </row>
    <row r="56" spans="1:15" ht="14.25" x14ac:dyDescent="0.2">
      <c r="A56" s="4" t="s">
        <v>64</v>
      </c>
      <c r="B56" s="8">
        <v>148248.74</v>
      </c>
      <c r="C56" s="8">
        <v>2707.83</v>
      </c>
      <c r="D56" s="5">
        <v>0.192460179900214</v>
      </c>
      <c r="E56" s="6" t="s">
        <v>5</v>
      </c>
      <c r="F56" s="8">
        <v>25463.97</v>
      </c>
      <c r="G56" s="8">
        <v>291.69</v>
      </c>
      <c r="H56" s="8">
        <v>441.65</v>
      </c>
      <c r="I56" s="6" t="s">
        <v>5</v>
      </c>
      <c r="J56" s="8">
        <v>53909.16</v>
      </c>
      <c r="K56" s="8">
        <v>898.03</v>
      </c>
      <c r="L56" s="6" t="s">
        <v>5</v>
      </c>
      <c r="M56" s="8">
        <v>2009233.2</v>
      </c>
      <c r="O56" s="26"/>
    </row>
    <row r="57" spans="1:15" ht="14.25" x14ac:dyDescent="0.2">
      <c r="A57" s="4" t="s">
        <v>65</v>
      </c>
      <c r="B57" s="8">
        <v>26629822.09</v>
      </c>
      <c r="C57" s="8">
        <v>322794.59000000003</v>
      </c>
      <c r="D57" s="5">
        <v>0.142984364931696</v>
      </c>
      <c r="E57" s="6" t="s">
        <v>5</v>
      </c>
      <c r="F57" s="8">
        <v>4392609.33</v>
      </c>
      <c r="G57" s="8">
        <v>49086.53</v>
      </c>
      <c r="H57" s="8">
        <v>48236.55</v>
      </c>
      <c r="I57" s="6" t="s">
        <v>5</v>
      </c>
      <c r="J57" s="8">
        <v>1014059.4</v>
      </c>
      <c r="K57" s="8">
        <v>19837.89</v>
      </c>
      <c r="L57" s="6" t="s">
        <v>5</v>
      </c>
      <c r="M57" s="8">
        <v>17690595.190000001</v>
      </c>
      <c r="O57" s="26"/>
    </row>
    <row r="58" spans="1:15" ht="14.25" x14ac:dyDescent="0.2">
      <c r="A58" s="4" t="s">
        <v>66</v>
      </c>
      <c r="B58" s="8">
        <v>6879565.7999999998</v>
      </c>
      <c r="C58" s="8">
        <v>91580.2</v>
      </c>
      <c r="D58" s="5">
        <v>0.179426140036718</v>
      </c>
      <c r="E58" s="6" t="s">
        <v>5</v>
      </c>
      <c r="F58" s="8">
        <v>1107052.47</v>
      </c>
      <c r="G58" s="8">
        <v>13522.89</v>
      </c>
      <c r="H58" s="8">
        <v>10148.719999999999</v>
      </c>
      <c r="I58" s="6" t="s">
        <v>5</v>
      </c>
      <c r="J58" s="8">
        <v>7348420.9699999997</v>
      </c>
      <c r="K58" s="8">
        <v>104022.09</v>
      </c>
      <c r="L58" s="6" t="s">
        <v>5</v>
      </c>
      <c r="M58" s="8">
        <v>110435735.41</v>
      </c>
      <c r="O58" s="26"/>
    </row>
    <row r="59" spans="1:15" ht="14.25" x14ac:dyDescent="0.2">
      <c r="A59" s="4" t="s">
        <v>67</v>
      </c>
      <c r="B59" s="8">
        <v>12690703.35</v>
      </c>
      <c r="C59" s="8">
        <v>184092.99</v>
      </c>
      <c r="D59" s="5">
        <v>0.17501761874871999</v>
      </c>
      <c r="E59" s="6" t="s">
        <v>5</v>
      </c>
      <c r="F59" s="8">
        <v>3579068.54</v>
      </c>
      <c r="G59" s="8">
        <v>35648.61</v>
      </c>
      <c r="H59" s="8">
        <v>36258.339999999997</v>
      </c>
      <c r="I59" s="6" t="s">
        <v>5</v>
      </c>
      <c r="J59" s="8">
        <v>1326119.2</v>
      </c>
      <c r="K59" s="8">
        <v>30934.58</v>
      </c>
      <c r="L59" s="6" t="s">
        <v>5</v>
      </c>
      <c r="M59" s="8">
        <v>239978936.88999999</v>
      </c>
      <c r="O59" s="26"/>
    </row>
    <row r="60" spans="1:15" ht="14.25" x14ac:dyDescent="0.2">
      <c r="A60" s="4" t="s">
        <v>68</v>
      </c>
      <c r="B60" s="8">
        <v>204729884.03</v>
      </c>
      <c r="C60" s="8">
        <v>2638702.4300000002</v>
      </c>
      <c r="D60" s="5">
        <v>0.15636463389636501</v>
      </c>
      <c r="E60" s="6" t="s">
        <v>5</v>
      </c>
      <c r="F60" s="8">
        <v>38042120.899999999</v>
      </c>
      <c r="G60" s="8">
        <v>314424.53999999998</v>
      </c>
      <c r="H60" s="8">
        <v>292204.78999999998</v>
      </c>
      <c r="I60" s="6" t="s">
        <v>5</v>
      </c>
      <c r="J60" s="8">
        <v>107324583.61</v>
      </c>
      <c r="K60" s="8">
        <v>2174059.21</v>
      </c>
      <c r="L60" s="6" t="s">
        <v>5</v>
      </c>
      <c r="M60" s="8">
        <v>645157186.32000005</v>
      </c>
      <c r="O60" s="26"/>
    </row>
    <row r="61" spans="1:15" ht="14.25" x14ac:dyDescent="0.2">
      <c r="A61" s="4" t="s">
        <v>69</v>
      </c>
      <c r="B61" s="8">
        <v>509475.48</v>
      </c>
      <c r="C61" s="8">
        <v>4850.25</v>
      </c>
      <c r="D61" s="5">
        <v>6.9608199715615104E-2</v>
      </c>
      <c r="E61" s="6" t="s">
        <v>5</v>
      </c>
      <c r="F61" s="8">
        <v>288007.34000000003</v>
      </c>
      <c r="G61" s="8">
        <v>2880.07</v>
      </c>
      <c r="H61" s="8">
        <v>8640.2199999999993</v>
      </c>
      <c r="I61" s="6" t="s">
        <v>5</v>
      </c>
      <c r="J61" s="8">
        <v>2163109.34</v>
      </c>
      <c r="K61" s="8">
        <v>51194.34</v>
      </c>
      <c r="L61" s="6" t="s">
        <v>5</v>
      </c>
      <c r="M61" s="8">
        <v>31063739.120000001</v>
      </c>
      <c r="O61" s="26"/>
    </row>
    <row r="62" spans="1:15" ht="14.25" x14ac:dyDescent="0.2">
      <c r="A62" s="4" t="s">
        <v>70</v>
      </c>
      <c r="B62" s="8">
        <v>1904939.79</v>
      </c>
      <c r="C62" s="8">
        <v>29484.78</v>
      </c>
      <c r="D62" s="5">
        <v>0.184778706800728</v>
      </c>
      <c r="E62" s="6" t="s">
        <v>5</v>
      </c>
      <c r="F62" s="8">
        <v>651309.12</v>
      </c>
      <c r="G62" s="8">
        <v>8979.17</v>
      </c>
      <c r="H62" s="8">
        <v>8050.81</v>
      </c>
      <c r="I62" s="6" t="s">
        <v>5</v>
      </c>
      <c r="J62" s="8">
        <v>551638.38</v>
      </c>
      <c r="K62" s="8">
        <v>10471.870000000001</v>
      </c>
      <c r="L62" s="6" t="s">
        <v>5</v>
      </c>
      <c r="M62" s="8">
        <v>339783100.81999999</v>
      </c>
      <c r="O62" s="26"/>
    </row>
    <row r="63" spans="1:15" ht="14.25" x14ac:dyDescent="0.2">
      <c r="A63" s="4" t="s">
        <v>71</v>
      </c>
      <c r="B63" s="8">
        <v>15768745.779999999</v>
      </c>
      <c r="C63" s="8">
        <v>301766.78000000003</v>
      </c>
      <c r="D63" s="5">
        <v>0.230531545921071</v>
      </c>
      <c r="E63" s="6" t="s">
        <v>5</v>
      </c>
      <c r="F63" s="8">
        <v>2386849.0299999998</v>
      </c>
      <c r="G63" s="8">
        <v>30167.02</v>
      </c>
      <c r="H63" s="8">
        <v>32570.78</v>
      </c>
      <c r="I63" s="6" t="s">
        <v>5</v>
      </c>
      <c r="J63" s="8">
        <v>5047247.6500000004</v>
      </c>
      <c r="K63" s="8">
        <v>78433.52</v>
      </c>
      <c r="L63" s="6" t="s">
        <v>5</v>
      </c>
      <c r="M63" s="8">
        <v>34843322.210000001</v>
      </c>
      <c r="O63" s="26"/>
    </row>
    <row r="64" spans="1:15" ht="14.25" x14ac:dyDescent="0.2">
      <c r="A64" s="4" t="s">
        <v>72</v>
      </c>
      <c r="B64" s="8">
        <v>53958050.990000002</v>
      </c>
      <c r="C64" s="8">
        <v>899765.55</v>
      </c>
      <c r="D64" s="5">
        <v>0.202289881906934</v>
      </c>
      <c r="E64" s="6" t="s">
        <v>5</v>
      </c>
      <c r="F64" s="8">
        <v>7498141.4199999999</v>
      </c>
      <c r="G64" s="8">
        <v>87137.05</v>
      </c>
      <c r="H64" s="8">
        <v>72997.570000000007</v>
      </c>
      <c r="I64" s="6" t="s">
        <v>5</v>
      </c>
      <c r="J64" s="8">
        <v>7904712.3399999999</v>
      </c>
      <c r="K64" s="8">
        <v>127595.67</v>
      </c>
      <c r="L64" s="6" t="s">
        <v>5</v>
      </c>
      <c r="M64" s="8">
        <v>200856764.71000001</v>
      </c>
      <c r="O64" s="26"/>
    </row>
    <row r="65" spans="1:15" ht="14.25" x14ac:dyDescent="0.2">
      <c r="A65" s="4" t="s">
        <v>73</v>
      </c>
      <c r="B65" s="8">
        <v>34683192.799999997</v>
      </c>
      <c r="C65" s="8">
        <v>422083.92</v>
      </c>
      <c r="D65" s="5">
        <v>0.14834263496733699</v>
      </c>
      <c r="E65" s="6" t="s">
        <v>5</v>
      </c>
      <c r="F65" s="8">
        <v>5015395.97</v>
      </c>
      <c r="G65" s="8">
        <v>28926.36</v>
      </c>
      <c r="H65" s="8">
        <v>31069.06</v>
      </c>
      <c r="I65" s="6" t="s">
        <v>5</v>
      </c>
      <c r="J65" s="8">
        <v>20530323.989999998</v>
      </c>
      <c r="K65" s="8">
        <v>209562.28</v>
      </c>
      <c r="L65" s="6" t="s">
        <v>5</v>
      </c>
      <c r="M65" s="8">
        <v>35326914.509999998</v>
      </c>
      <c r="O65" s="26"/>
    </row>
    <row r="66" spans="1:15" ht="14.25" x14ac:dyDescent="0.2">
      <c r="A66" s="4" t="s">
        <v>74</v>
      </c>
      <c r="B66" s="8">
        <v>8814155.6199999992</v>
      </c>
      <c r="C66" s="8">
        <v>123095.62</v>
      </c>
      <c r="D66" s="5">
        <v>0.16695551719205101</v>
      </c>
      <c r="E66" s="6" t="s">
        <v>5</v>
      </c>
      <c r="F66" s="8">
        <v>1333639.08</v>
      </c>
      <c r="G66" s="8">
        <v>12497.04</v>
      </c>
      <c r="H66" s="8">
        <v>13937.02</v>
      </c>
      <c r="I66" s="6" t="s">
        <v>5</v>
      </c>
      <c r="J66" s="8">
        <v>5790378.1299999999</v>
      </c>
      <c r="K66" s="8">
        <v>90523.5</v>
      </c>
      <c r="L66" s="6" t="s">
        <v>5</v>
      </c>
      <c r="M66" s="8">
        <v>34968525.359999999</v>
      </c>
      <c r="O66" s="26"/>
    </row>
    <row r="67" spans="1:15" ht="14.25" x14ac:dyDescent="0.2">
      <c r="A67" s="4" t="s">
        <v>75</v>
      </c>
      <c r="B67" s="8">
        <v>48422.19</v>
      </c>
      <c r="C67" s="8">
        <v>791.3</v>
      </c>
      <c r="D67" s="5">
        <v>0.28113969835628499</v>
      </c>
      <c r="E67" s="6" t="s">
        <v>5</v>
      </c>
      <c r="F67" s="8">
        <v>6601.14</v>
      </c>
      <c r="G67" s="8">
        <v>89.34</v>
      </c>
      <c r="H67" s="8">
        <v>39.090000000000003</v>
      </c>
      <c r="I67" s="6" t="s">
        <v>5</v>
      </c>
      <c r="J67" s="8">
        <v>22987.4</v>
      </c>
      <c r="K67" s="8">
        <v>263.58</v>
      </c>
      <c r="L67" s="6" t="s">
        <v>5</v>
      </c>
      <c r="M67" s="8">
        <v>123758.6</v>
      </c>
      <c r="O67" s="26"/>
    </row>
    <row r="68" spans="1:15" ht="14.25" x14ac:dyDescent="0.2">
      <c r="A68" s="4" t="s">
        <v>76</v>
      </c>
      <c r="B68" s="8"/>
      <c r="C68" s="8"/>
      <c r="D68" s="5"/>
      <c r="E68" s="6" t="s">
        <v>5</v>
      </c>
      <c r="F68" s="8"/>
      <c r="G68" s="8"/>
      <c r="H68" s="8"/>
      <c r="I68" s="6" t="s">
        <v>5</v>
      </c>
      <c r="J68" s="8"/>
      <c r="K68" s="8"/>
      <c r="L68" s="6" t="s">
        <v>5</v>
      </c>
      <c r="M68" s="8">
        <v>3818329.56</v>
      </c>
      <c r="O68" s="26"/>
    </row>
    <row r="69" spans="1:15" ht="14.25" x14ac:dyDescent="0.2">
      <c r="A69" s="4" t="s">
        <v>77</v>
      </c>
      <c r="B69" s="8"/>
      <c r="C69" s="8"/>
      <c r="D69" s="5"/>
      <c r="E69" s="6" t="s">
        <v>5</v>
      </c>
      <c r="F69" s="8"/>
      <c r="G69" s="8"/>
      <c r="H69" s="8"/>
      <c r="I69" s="6" t="s">
        <v>5</v>
      </c>
      <c r="J69" s="8"/>
      <c r="K69" s="8"/>
      <c r="L69" s="6" t="s">
        <v>5</v>
      </c>
      <c r="M69" s="8">
        <v>125273.65</v>
      </c>
      <c r="O69" s="26"/>
    </row>
    <row r="70" spans="1:15" ht="14.25" x14ac:dyDescent="0.2">
      <c r="A70" s="4" t="s">
        <v>78</v>
      </c>
      <c r="B70" s="8">
        <v>5500483.54</v>
      </c>
      <c r="C70" s="8">
        <v>93956.15</v>
      </c>
      <c r="D70" s="5">
        <v>0.202513401640804</v>
      </c>
      <c r="E70" s="6" t="s">
        <v>5</v>
      </c>
      <c r="F70" s="8">
        <v>1560428.84</v>
      </c>
      <c r="G70" s="8">
        <v>19020.05</v>
      </c>
      <c r="H70" s="8">
        <v>19211.88</v>
      </c>
      <c r="I70" s="6" t="s">
        <v>5</v>
      </c>
      <c r="J70" s="8">
        <v>2702783.49</v>
      </c>
      <c r="K70" s="8">
        <v>49254.99</v>
      </c>
      <c r="L70" s="6" t="s">
        <v>5</v>
      </c>
      <c r="M70" s="8">
        <v>40598391.560000002</v>
      </c>
      <c r="O70" s="26"/>
    </row>
    <row r="71" spans="1:15" ht="14.25" x14ac:dyDescent="0.2">
      <c r="A71" s="4" t="s">
        <v>79</v>
      </c>
      <c r="B71" s="8"/>
      <c r="C71" s="8"/>
      <c r="D71" s="5"/>
      <c r="E71" s="6" t="s">
        <v>5</v>
      </c>
      <c r="F71" s="8"/>
      <c r="G71" s="8"/>
      <c r="H71" s="8"/>
      <c r="I71" s="6" t="s">
        <v>5</v>
      </c>
      <c r="J71" s="8"/>
      <c r="K71" s="8"/>
      <c r="L71" s="6" t="s">
        <v>5</v>
      </c>
      <c r="M71" s="8">
        <v>3762295.51</v>
      </c>
      <c r="O71" s="26"/>
    </row>
    <row r="72" spans="1:15" ht="14.25" x14ac:dyDescent="0.2">
      <c r="A72" s="4" t="s">
        <v>80</v>
      </c>
      <c r="B72" s="8">
        <v>1626472.08</v>
      </c>
      <c r="C72" s="8">
        <v>43418.77</v>
      </c>
      <c r="D72" s="5">
        <v>0.29794212503287398</v>
      </c>
      <c r="E72" s="6" t="s">
        <v>5</v>
      </c>
      <c r="F72" s="8">
        <v>248536.35</v>
      </c>
      <c r="G72" s="8">
        <v>1444.68</v>
      </c>
      <c r="H72" s="8">
        <v>1346.1</v>
      </c>
      <c r="I72" s="6" t="s">
        <v>5</v>
      </c>
      <c r="J72" s="8">
        <v>4485.3500000000004</v>
      </c>
      <c r="K72" s="8">
        <v>100.94</v>
      </c>
      <c r="L72" s="6" t="s">
        <v>5</v>
      </c>
      <c r="M72" s="8">
        <v>1579462.95</v>
      </c>
      <c r="O72" s="26"/>
    </row>
    <row r="73" spans="1:15" ht="14.25" x14ac:dyDescent="0.2">
      <c r="A73" s="4" t="s">
        <v>81</v>
      </c>
      <c r="B73" s="8">
        <v>37638.870000000003</v>
      </c>
      <c r="C73" s="8">
        <v>830.33</v>
      </c>
      <c r="D73" s="5">
        <v>0.180511005017712</v>
      </c>
      <c r="E73" s="6" t="s">
        <v>5</v>
      </c>
      <c r="F73" s="8">
        <v>12445.85</v>
      </c>
      <c r="G73" s="8">
        <v>203.58</v>
      </c>
      <c r="H73" s="8">
        <v>159.77000000000001</v>
      </c>
      <c r="I73" s="6" t="s">
        <v>5</v>
      </c>
      <c r="J73" s="8">
        <v>61725.83</v>
      </c>
      <c r="K73" s="8">
        <v>1467.22</v>
      </c>
      <c r="L73" s="6" t="s">
        <v>5</v>
      </c>
      <c r="M73" s="8">
        <v>346832.94</v>
      </c>
      <c r="O73" s="26"/>
    </row>
    <row r="74" spans="1:15" ht="14.25" x14ac:dyDescent="0.2">
      <c r="A74" s="4" t="s">
        <v>82</v>
      </c>
      <c r="B74" s="8"/>
      <c r="C74" s="8"/>
      <c r="D74" s="5"/>
      <c r="E74" s="6" t="s">
        <v>5</v>
      </c>
      <c r="F74" s="8"/>
      <c r="G74" s="8"/>
      <c r="H74" s="8"/>
      <c r="I74" s="6" t="s">
        <v>5</v>
      </c>
      <c r="J74" s="8"/>
      <c r="K74" s="8"/>
      <c r="L74" s="6" t="s">
        <v>5</v>
      </c>
      <c r="M74" s="8">
        <v>3897669.94</v>
      </c>
      <c r="O74" s="26"/>
    </row>
    <row r="75" spans="1:15" ht="14.25" x14ac:dyDescent="0.2">
      <c r="A75" s="4" t="s">
        <v>83</v>
      </c>
      <c r="B75" s="8">
        <v>5273692.9800000004</v>
      </c>
      <c r="C75" s="8">
        <v>66592.73</v>
      </c>
      <c r="D75" s="5">
        <v>0.15035876084085001</v>
      </c>
      <c r="E75" s="6" t="s">
        <v>5</v>
      </c>
      <c r="F75" s="8">
        <v>224666.92</v>
      </c>
      <c r="G75" s="8">
        <v>2525.4899999999998</v>
      </c>
      <c r="H75" s="8">
        <v>1751.07</v>
      </c>
      <c r="I75" s="6" t="s">
        <v>5</v>
      </c>
      <c r="J75" s="8">
        <v>1552136.3</v>
      </c>
      <c r="K75" s="8">
        <v>35772.97</v>
      </c>
      <c r="L75" s="6" t="s">
        <v>5</v>
      </c>
      <c r="M75" s="8">
        <v>2269926.35</v>
      </c>
      <c r="O75" s="26"/>
    </row>
    <row r="76" spans="1:15" ht="14.25" x14ac:dyDescent="0.2">
      <c r="A76" s="4" t="s">
        <v>84</v>
      </c>
      <c r="B76" s="8">
        <v>2253622.3199999998</v>
      </c>
      <c r="C76" s="8">
        <v>25315.91</v>
      </c>
      <c r="D76" s="5">
        <v>0.13321268418281501</v>
      </c>
      <c r="E76" s="6" t="s">
        <v>5</v>
      </c>
      <c r="F76" s="8">
        <v>169230.3</v>
      </c>
      <c r="G76" s="8">
        <v>1847.47</v>
      </c>
      <c r="H76" s="8">
        <v>1531.59</v>
      </c>
      <c r="I76" s="6" t="s">
        <v>5</v>
      </c>
      <c r="J76" s="8">
        <v>694056.88</v>
      </c>
      <c r="K76" s="8">
        <v>7025.67</v>
      </c>
      <c r="L76" s="6" t="s">
        <v>5</v>
      </c>
      <c r="M76" s="8">
        <v>1971761.13</v>
      </c>
      <c r="O76" s="26"/>
    </row>
    <row r="77" spans="1:15" ht="14.25" x14ac:dyDescent="0.2">
      <c r="A77" s="4" t="s">
        <v>85</v>
      </c>
      <c r="B77" s="8">
        <v>1419935.06</v>
      </c>
      <c r="C77" s="8">
        <v>12453.13</v>
      </c>
      <c r="D77" s="5">
        <v>0.13102143353870399</v>
      </c>
      <c r="E77" s="6" t="s">
        <v>5</v>
      </c>
      <c r="F77" s="8"/>
      <c r="G77" s="8"/>
      <c r="H77" s="8"/>
      <c r="I77" s="6" t="s">
        <v>5</v>
      </c>
      <c r="J77" s="8">
        <v>19095.98</v>
      </c>
      <c r="K77" s="8">
        <v>187.2</v>
      </c>
      <c r="L77" s="6" t="s">
        <v>5</v>
      </c>
      <c r="M77" s="8">
        <v>619693.42000000004</v>
      </c>
      <c r="O77" s="26"/>
    </row>
    <row r="78" spans="1:15" ht="14.25" x14ac:dyDescent="0.2">
      <c r="A78" s="4" t="s">
        <v>86</v>
      </c>
      <c r="B78" s="8">
        <v>5156314.72</v>
      </c>
      <c r="C78" s="8">
        <v>66956.850000000006</v>
      </c>
      <c r="D78" s="5">
        <v>0.16493136060174901</v>
      </c>
      <c r="E78" s="6" t="s">
        <v>5</v>
      </c>
      <c r="F78" s="8">
        <v>1029950.76</v>
      </c>
      <c r="G78" s="8">
        <v>9379.68</v>
      </c>
      <c r="H78" s="8">
        <v>6800.14</v>
      </c>
      <c r="I78" s="6" t="s">
        <v>5</v>
      </c>
      <c r="J78" s="8">
        <v>198332.13</v>
      </c>
      <c r="K78" s="8">
        <v>3993.01</v>
      </c>
      <c r="L78" s="6" t="s">
        <v>5</v>
      </c>
      <c r="M78" s="8">
        <v>17725619.800000001</v>
      </c>
      <c r="O78" s="26"/>
    </row>
    <row r="79" spans="1:15" ht="14.25" x14ac:dyDescent="0.2">
      <c r="A79" s="4" t="s">
        <v>87</v>
      </c>
      <c r="B79" s="8">
        <v>671054.64</v>
      </c>
      <c r="C79" s="8">
        <v>5659.67</v>
      </c>
      <c r="D79" s="5">
        <v>0.102241777936948</v>
      </c>
      <c r="E79" s="6" t="s">
        <v>5</v>
      </c>
      <c r="F79" s="8">
        <v>222.77</v>
      </c>
      <c r="G79" s="8">
        <v>1.82</v>
      </c>
      <c r="H79" s="8">
        <v>1.22</v>
      </c>
      <c r="I79" s="6" t="s">
        <v>5</v>
      </c>
      <c r="J79" s="8">
        <v>16510.03</v>
      </c>
      <c r="K79" s="8">
        <v>196.36</v>
      </c>
      <c r="L79" s="6" t="s">
        <v>5</v>
      </c>
      <c r="M79" s="8">
        <v>2221788.58</v>
      </c>
      <c r="O79" s="26"/>
    </row>
    <row r="80" spans="1:15" ht="14.25" x14ac:dyDescent="0.2">
      <c r="A80" s="4" t="s">
        <v>88</v>
      </c>
      <c r="B80" s="8"/>
      <c r="C80" s="8"/>
      <c r="D80" s="5"/>
      <c r="E80" s="6" t="s">
        <v>5</v>
      </c>
      <c r="F80" s="8"/>
      <c r="G80" s="8"/>
      <c r="H80" s="8"/>
      <c r="I80" s="6" t="s">
        <v>5</v>
      </c>
      <c r="J80" s="8"/>
      <c r="K80" s="8"/>
      <c r="L80" s="6" t="s">
        <v>5</v>
      </c>
      <c r="M80" s="8">
        <v>80707.3</v>
      </c>
      <c r="O80" s="26"/>
    </row>
    <row r="81" spans="1:15" ht="14.25" x14ac:dyDescent="0.2">
      <c r="A81" s="4" t="s">
        <v>89</v>
      </c>
      <c r="B81" s="8">
        <v>85759.679999999993</v>
      </c>
      <c r="C81" s="8">
        <v>2300.13</v>
      </c>
      <c r="D81" s="5">
        <v>0.29126608070101501</v>
      </c>
      <c r="E81" s="6" t="s">
        <v>5</v>
      </c>
      <c r="F81" s="8">
        <v>2709.5</v>
      </c>
      <c r="G81" s="8">
        <v>46.55</v>
      </c>
      <c r="H81" s="8">
        <v>39.85</v>
      </c>
      <c r="I81" s="6" t="s">
        <v>5</v>
      </c>
      <c r="J81" s="8">
        <v>12371.59</v>
      </c>
      <c r="K81" s="8">
        <v>194.15</v>
      </c>
      <c r="L81" s="6" t="s">
        <v>5</v>
      </c>
      <c r="M81" s="8">
        <v>575800.84</v>
      </c>
      <c r="O81" s="26"/>
    </row>
    <row r="82" spans="1:15" ht="14.25" x14ac:dyDescent="0.2">
      <c r="A82" s="4" t="s">
        <v>90</v>
      </c>
      <c r="B82" s="8">
        <v>131389041.13</v>
      </c>
      <c r="C82" s="8">
        <v>3070653.21</v>
      </c>
      <c r="D82" s="5">
        <v>0.24628461272367599</v>
      </c>
      <c r="E82" s="6" t="s">
        <v>5</v>
      </c>
      <c r="F82" s="8">
        <v>1187215.5900000001</v>
      </c>
      <c r="G82" s="8">
        <v>13552.1</v>
      </c>
      <c r="H82" s="8">
        <v>9239.6299999999992</v>
      </c>
      <c r="I82" s="6" t="s">
        <v>5</v>
      </c>
      <c r="J82" s="8">
        <v>109418.3</v>
      </c>
      <c r="K82" s="8">
        <v>1873.95</v>
      </c>
      <c r="L82" s="6" t="s">
        <v>5</v>
      </c>
      <c r="M82" s="8">
        <v>68299094.439999998</v>
      </c>
      <c r="O82" s="26"/>
    </row>
    <row r="83" spans="1:15" ht="14.25" x14ac:dyDescent="0.2">
      <c r="A83" s="4" t="s">
        <v>91</v>
      </c>
      <c r="B83" s="8">
        <v>373.75</v>
      </c>
      <c r="C83" s="8">
        <v>5.64</v>
      </c>
      <c r="D83" s="5">
        <v>5.3519463273453999E-2</v>
      </c>
      <c r="E83" s="6" t="s">
        <v>5</v>
      </c>
      <c r="F83" s="8"/>
      <c r="G83" s="8"/>
      <c r="H83" s="8"/>
      <c r="I83" s="6" t="s">
        <v>5</v>
      </c>
      <c r="J83" s="8">
        <v>21183.279999999999</v>
      </c>
      <c r="K83" s="8">
        <v>593.66999999999996</v>
      </c>
      <c r="L83" s="6" t="s">
        <v>5</v>
      </c>
      <c r="M83" s="8">
        <v>30866.78</v>
      </c>
      <c r="O83" s="26"/>
    </row>
    <row r="84" spans="1:15" ht="14.25" x14ac:dyDescent="0.2">
      <c r="A84" s="4" t="s">
        <v>92</v>
      </c>
      <c r="B84" s="8">
        <v>44944733.07</v>
      </c>
      <c r="C84" s="8">
        <v>703582.08</v>
      </c>
      <c r="D84" s="5">
        <v>0.18603966391457999</v>
      </c>
      <c r="E84" s="6" t="s">
        <v>5</v>
      </c>
      <c r="F84" s="8">
        <v>2020570.63</v>
      </c>
      <c r="G84" s="8">
        <v>21476.71</v>
      </c>
      <c r="H84" s="8">
        <v>12753.74</v>
      </c>
      <c r="I84" s="6" t="s">
        <v>5</v>
      </c>
      <c r="J84" s="8">
        <v>3014350.19</v>
      </c>
      <c r="K84" s="8">
        <v>51429.29</v>
      </c>
      <c r="L84" s="6" t="s">
        <v>5</v>
      </c>
      <c r="M84" s="8">
        <v>45051174.579999998</v>
      </c>
      <c r="O84" s="26"/>
    </row>
    <row r="85" spans="1:15" ht="14.25" x14ac:dyDescent="0.2">
      <c r="A85" s="4" t="s">
        <v>93</v>
      </c>
      <c r="B85" s="8">
        <v>287209.63</v>
      </c>
      <c r="C85" s="8">
        <v>10478.290000000001</v>
      </c>
      <c r="D85" s="5">
        <v>0.110000002898101</v>
      </c>
      <c r="E85" s="6" t="s">
        <v>5</v>
      </c>
      <c r="F85" s="8"/>
      <c r="G85" s="8"/>
      <c r="H85" s="8"/>
      <c r="I85" s="6" t="s">
        <v>5</v>
      </c>
      <c r="J85" s="8"/>
      <c r="K85" s="8"/>
      <c r="L85" s="6" t="s">
        <v>5</v>
      </c>
      <c r="M85" s="8">
        <v>923713.76</v>
      </c>
      <c r="O85" s="26"/>
    </row>
    <row r="86" spans="1:15" ht="14.25" x14ac:dyDescent="0.2">
      <c r="A86" s="4" t="s">
        <v>94</v>
      </c>
      <c r="B86" s="8"/>
      <c r="C86" s="8"/>
      <c r="D86" s="5"/>
      <c r="E86" s="6" t="s">
        <v>5</v>
      </c>
      <c r="F86" s="8"/>
      <c r="G86" s="8"/>
      <c r="H86" s="8"/>
      <c r="I86" s="6" t="s">
        <v>5</v>
      </c>
      <c r="J86" s="8"/>
      <c r="K86" s="8"/>
      <c r="L86" s="6" t="s">
        <v>5</v>
      </c>
      <c r="M86" s="8">
        <v>2561389.42</v>
      </c>
      <c r="O86" s="26"/>
    </row>
    <row r="87" spans="1:15" ht="14.25" x14ac:dyDescent="0.2">
      <c r="A87" s="4" t="s">
        <v>160</v>
      </c>
      <c r="B87" s="8"/>
      <c r="C87" s="8"/>
      <c r="D87" s="5"/>
      <c r="E87" s="6" t="s">
        <v>5</v>
      </c>
      <c r="F87" s="8"/>
      <c r="G87" s="8"/>
      <c r="H87" s="8"/>
      <c r="I87" s="6" t="s">
        <v>5</v>
      </c>
      <c r="J87" s="8"/>
      <c r="K87" s="8"/>
      <c r="L87" s="6" t="s">
        <v>5</v>
      </c>
      <c r="M87" s="8">
        <v>2114542.62</v>
      </c>
      <c r="O87" s="26"/>
    </row>
    <row r="88" spans="1:15" ht="14.25" x14ac:dyDescent="0.2">
      <c r="A88" s="4" t="s">
        <v>95</v>
      </c>
      <c r="B88" s="8">
        <v>307208.48</v>
      </c>
      <c r="C88" s="8">
        <v>4207.28</v>
      </c>
      <c r="D88" s="5">
        <v>0.20096257319920599</v>
      </c>
      <c r="E88" s="6" t="s">
        <v>5</v>
      </c>
      <c r="F88" s="8">
        <v>350</v>
      </c>
      <c r="G88" s="8">
        <v>10.5</v>
      </c>
      <c r="H88" s="8">
        <v>7</v>
      </c>
      <c r="I88" s="6" t="s">
        <v>5</v>
      </c>
      <c r="J88" s="8">
        <v>195486.59</v>
      </c>
      <c r="K88" s="8">
        <v>1506.02</v>
      </c>
      <c r="L88" s="6" t="s">
        <v>5</v>
      </c>
      <c r="M88" s="8">
        <v>8367631.5</v>
      </c>
      <c r="O88" s="26"/>
    </row>
    <row r="89" spans="1:15" ht="14.25" x14ac:dyDescent="0.2">
      <c r="A89" s="4" t="s">
        <v>96</v>
      </c>
      <c r="B89" s="8"/>
      <c r="C89" s="8"/>
      <c r="D89" s="5"/>
      <c r="E89" s="6" t="s">
        <v>5</v>
      </c>
      <c r="F89" s="8"/>
      <c r="G89" s="8"/>
      <c r="H89" s="8"/>
      <c r="I89" s="6" t="s">
        <v>5</v>
      </c>
      <c r="J89" s="8"/>
      <c r="K89" s="8"/>
      <c r="L89" s="6" t="s">
        <v>5</v>
      </c>
      <c r="M89" s="8">
        <v>6491656.3799999999</v>
      </c>
      <c r="O89" s="26"/>
    </row>
    <row r="90" spans="1:15" ht="14.25" x14ac:dyDescent="0.2">
      <c r="A90" s="4" t="s">
        <v>97</v>
      </c>
      <c r="B90" s="8">
        <v>189012</v>
      </c>
      <c r="C90" s="8">
        <v>2187.9499999999998</v>
      </c>
      <c r="D90" s="5">
        <v>0.25404116745924799</v>
      </c>
      <c r="E90" s="6" t="s">
        <v>5</v>
      </c>
      <c r="F90" s="8">
        <v>2198.77</v>
      </c>
      <c r="G90" s="8">
        <v>48.48</v>
      </c>
      <c r="H90" s="8">
        <v>61.46</v>
      </c>
      <c r="I90" s="6" t="s">
        <v>5</v>
      </c>
      <c r="J90" s="8">
        <v>28285.52</v>
      </c>
      <c r="K90" s="8">
        <v>347.6</v>
      </c>
      <c r="L90" s="6" t="s">
        <v>5</v>
      </c>
      <c r="M90" s="8">
        <v>4668420.33</v>
      </c>
      <c r="O90" s="26"/>
    </row>
    <row r="91" spans="1:15" ht="14.25" x14ac:dyDescent="0.2">
      <c r="A91" s="4" t="s">
        <v>98</v>
      </c>
      <c r="B91" s="8">
        <v>2285208.85</v>
      </c>
      <c r="C91" s="8">
        <v>45173.599999999999</v>
      </c>
      <c r="D91" s="5">
        <v>0.24531054238230399</v>
      </c>
      <c r="E91" s="6" t="s">
        <v>5</v>
      </c>
      <c r="F91" s="8">
        <v>1125873.48</v>
      </c>
      <c r="G91" s="8">
        <v>18139.8</v>
      </c>
      <c r="H91" s="8">
        <v>15281.68</v>
      </c>
      <c r="I91" s="6" t="s">
        <v>5</v>
      </c>
      <c r="J91" s="8">
        <v>125332.64</v>
      </c>
      <c r="K91" s="8">
        <v>3451.99</v>
      </c>
      <c r="L91" s="6" t="s">
        <v>5</v>
      </c>
      <c r="M91" s="8">
        <v>18044847.960000001</v>
      </c>
      <c r="O91" s="26"/>
    </row>
    <row r="92" spans="1:15" ht="14.25" x14ac:dyDescent="0.2">
      <c r="A92" s="4" t="s">
        <v>99</v>
      </c>
      <c r="B92" s="8"/>
      <c r="C92" s="8"/>
      <c r="D92" s="5"/>
      <c r="E92" s="6" t="s">
        <v>5</v>
      </c>
      <c r="F92" s="8"/>
      <c r="G92" s="8"/>
      <c r="H92" s="8"/>
      <c r="I92" s="6" t="s">
        <v>5</v>
      </c>
      <c r="J92" s="8"/>
      <c r="K92" s="8"/>
      <c r="L92" s="6" t="s">
        <v>5</v>
      </c>
      <c r="M92" s="8">
        <v>86502.48</v>
      </c>
      <c r="O92" s="26"/>
    </row>
    <row r="93" spans="1:15" ht="14.25" x14ac:dyDescent="0.2">
      <c r="A93" s="4" t="s">
        <v>100</v>
      </c>
      <c r="B93" s="8">
        <v>35097.599999999999</v>
      </c>
      <c r="C93" s="8">
        <v>1201.54</v>
      </c>
      <c r="D93" s="5">
        <v>0.341651126697743</v>
      </c>
      <c r="E93" s="6" t="s">
        <v>5</v>
      </c>
      <c r="F93" s="8"/>
      <c r="G93" s="8"/>
      <c r="H93" s="8"/>
      <c r="I93" s="6" t="s">
        <v>5</v>
      </c>
      <c r="J93" s="8">
        <v>83100.56</v>
      </c>
      <c r="K93" s="8">
        <v>2191.92</v>
      </c>
      <c r="L93" s="6" t="s">
        <v>5</v>
      </c>
      <c r="M93" s="8">
        <v>1901375.78</v>
      </c>
      <c r="O93" s="26"/>
    </row>
    <row r="94" spans="1:15" ht="14.25" x14ac:dyDescent="0.2">
      <c r="A94" s="4" t="s">
        <v>101</v>
      </c>
      <c r="B94" s="8">
        <v>5223635.29</v>
      </c>
      <c r="C94" s="8">
        <v>43648.35</v>
      </c>
      <c r="D94" s="5">
        <v>0.10959341080111799</v>
      </c>
      <c r="E94" s="6" t="s">
        <v>5</v>
      </c>
      <c r="F94" s="8">
        <v>1605969.19</v>
      </c>
      <c r="G94" s="8">
        <v>10212.94</v>
      </c>
      <c r="H94" s="8">
        <v>8116.71</v>
      </c>
      <c r="I94" s="6" t="s">
        <v>5</v>
      </c>
      <c r="J94" s="8">
        <v>5048531.97</v>
      </c>
      <c r="K94" s="8">
        <v>61607.37</v>
      </c>
      <c r="L94" s="6" t="s">
        <v>5</v>
      </c>
      <c r="M94" s="8">
        <v>38840742.850000001</v>
      </c>
      <c r="O94" s="26"/>
    </row>
    <row r="95" spans="1:15" ht="14.25" x14ac:dyDescent="0.2">
      <c r="A95" s="4" t="s">
        <v>102</v>
      </c>
      <c r="B95" s="8"/>
      <c r="C95" s="8"/>
      <c r="D95" s="5"/>
      <c r="E95" s="6" t="s">
        <v>5</v>
      </c>
      <c r="F95" s="8"/>
      <c r="G95" s="8"/>
      <c r="H95" s="8"/>
      <c r="I95" s="6" t="s">
        <v>5</v>
      </c>
      <c r="J95" s="8"/>
      <c r="K95" s="8"/>
      <c r="L95" s="6" t="s">
        <v>5</v>
      </c>
      <c r="M95" s="8">
        <v>2262332.2200000002</v>
      </c>
      <c r="O95" s="26"/>
    </row>
    <row r="96" spans="1:15" ht="14.25" x14ac:dyDescent="0.2">
      <c r="A96" s="4" t="s">
        <v>103</v>
      </c>
      <c r="B96" s="8">
        <v>123508.02</v>
      </c>
      <c r="C96" s="8">
        <v>2873.89</v>
      </c>
      <c r="D96" s="5">
        <v>0.180606036712922</v>
      </c>
      <c r="E96" s="6" t="s">
        <v>5</v>
      </c>
      <c r="F96" s="8">
        <v>41249.72</v>
      </c>
      <c r="G96" s="8">
        <v>499.98</v>
      </c>
      <c r="H96" s="8">
        <v>402.33</v>
      </c>
      <c r="I96" s="6" t="s">
        <v>5</v>
      </c>
      <c r="J96" s="8">
        <v>91325.94</v>
      </c>
      <c r="K96" s="8">
        <v>1973.66</v>
      </c>
      <c r="L96" s="6" t="s">
        <v>5</v>
      </c>
      <c r="M96" s="8">
        <v>36020313.359999999</v>
      </c>
      <c r="O96" s="26"/>
    </row>
    <row r="97" spans="1:15" ht="14.25" x14ac:dyDescent="0.2">
      <c r="A97" s="4" t="s">
        <v>104</v>
      </c>
      <c r="B97" s="8">
        <v>4043147.35</v>
      </c>
      <c r="C97" s="8">
        <v>97559.53</v>
      </c>
      <c r="D97" s="5">
        <v>0.31082796341388502</v>
      </c>
      <c r="E97" s="6" t="s">
        <v>5</v>
      </c>
      <c r="F97" s="8">
        <v>1406635.55</v>
      </c>
      <c r="G97" s="8">
        <v>13883.72</v>
      </c>
      <c r="H97" s="8">
        <v>17641.400000000001</v>
      </c>
      <c r="I97" s="6" t="s">
        <v>5</v>
      </c>
      <c r="J97" s="8">
        <v>3436248.49</v>
      </c>
      <c r="K97" s="8">
        <v>53214</v>
      </c>
      <c r="L97" s="6" t="s">
        <v>5</v>
      </c>
      <c r="M97" s="8">
        <v>33167794.829999998</v>
      </c>
      <c r="O97" s="26"/>
    </row>
    <row r="98" spans="1:15" ht="14.25" x14ac:dyDescent="0.2">
      <c r="A98" s="4" t="s">
        <v>105</v>
      </c>
      <c r="B98" s="8"/>
      <c r="C98" s="8"/>
      <c r="D98" s="5"/>
      <c r="E98" s="6" t="s">
        <v>5</v>
      </c>
      <c r="F98" s="8"/>
      <c r="G98" s="8"/>
      <c r="H98" s="8"/>
      <c r="I98" s="6" t="s">
        <v>5</v>
      </c>
      <c r="J98" s="8"/>
      <c r="K98" s="8"/>
      <c r="L98" s="6" t="s">
        <v>5</v>
      </c>
      <c r="M98" s="8">
        <v>703300.39</v>
      </c>
      <c r="O98" s="26"/>
    </row>
    <row r="99" spans="1:15" ht="14.25" x14ac:dyDescent="0.2">
      <c r="A99" s="4" t="s">
        <v>106</v>
      </c>
      <c r="B99" s="8"/>
      <c r="C99" s="8"/>
      <c r="D99" s="5"/>
      <c r="E99" s="6" t="s">
        <v>5</v>
      </c>
      <c r="F99" s="8"/>
      <c r="G99" s="8"/>
      <c r="H99" s="8"/>
      <c r="I99" s="6" t="s">
        <v>5</v>
      </c>
      <c r="J99" s="8"/>
      <c r="K99" s="8"/>
      <c r="L99" s="6" t="s">
        <v>5</v>
      </c>
      <c r="M99" s="8">
        <v>6572015.6500000004</v>
      </c>
      <c r="O99" s="26"/>
    </row>
    <row r="100" spans="1:15" ht="14.25" x14ac:dyDescent="0.2">
      <c r="A100" s="4" t="s">
        <v>107</v>
      </c>
      <c r="B100" s="8"/>
      <c r="C100" s="8"/>
      <c r="D100" s="5"/>
      <c r="E100" s="6" t="s">
        <v>5</v>
      </c>
      <c r="F100" s="8"/>
      <c r="G100" s="8"/>
      <c r="H100" s="8"/>
      <c r="I100" s="6" t="s">
        <v>5</v>
      </c>
      <c r="J100" s="8"/>
      <c r="K100" s="8"/>
      <c r="L100" s="6" t="s">
        <v>5</v>
      </c>
      <c r="M100" s="8">
        <v>3910785.94</v>
      </c>
      <c r="O100" s="26"/>
    </row>
    <row r="101" spans="1:15" ht="14.25" x14ac:dyDescent="0.2">
      <c r="A101" s="4" t="s">
        <v>108</v>
      </c>
      <c r="B101" s="8">
        <v>184827.15</v>
      </c>
      <c r="C101" s="8">
        <v>4685.53</v>
      </c>
      <c r="D101" s="5">
        <v>0.25344771218885398</v>
      </c>
      <c r="E101" s="6" t="s">
        <v>5</v>
      </c>
      <c r="F101" s="8">
        <v>71987.17</v>
      </c>
      <c r="G101" s="8">
        <v>1144.79</v>
      </c>
      <c r="H101" s="8">
        <v>999.04</v>
      </c>
      <c r="I101" s="6" t="s">
        <v>5</v>
      </c>
      <c r="J101" s="8">
        <v>43200.81</v>
      </c>
      <c r="K101" s="8">
        <v>836.92</v>
      </c>
      <c r="L101" s="6" t="s">
        <v>5</v>
      </c>
      <c r="M101" s="8">
        <v>2372005.84</v>
      </c>
      <c r="O101" s="26"/>
    </row>
    <row r="102" spans="1:15" ht="14.25" x14ac:dyDescent="0.2">
      <c r="A102" s="4" t="s">
        <v>109</v>
      </c>
      <c r="B102" s="8">
        <v>139797.31</v>
      </c>
      <c r="C102" s="8">
        <v>3283.04</v>
      </c>
      <c r="D102" s="5">
        <v>0.26697239989299798</v>
      </c>
      <c r="E102" s="6" t="s">
        <v>5</v>
      </c>
      <c r="F102" s="8">
        <v>3271.04</v>
      </c>
      <c r="G102" s="8">
        <v>16.36</v>
      </c>
      <c r="H102" s="8">
        <v>16.350000000000001</v>
      </c>
      <c r="I102" s="6" t="s">
        <v>5</v>
      </c>
      <c r="J102" s="8">
        <v>9261.7099999999991</v>
      </c>
      <c r="K102" s="8">
        <v>247.33</v>
      </c>
      <c r="L102" s="6" t="s">
        <v>5</v>
      </c>
      <c r="M102" s="8">
        <v>1651830.4</v>
      </c>
      <c r="O102" s="26"/>
    </row>
    <row r="103" spans="1:15" ht="14.25" x14ac:dyDescent="0.2">
      <c r="A103" s="4" t="s">
        <v>110</v>
      </c>
      <c r="B103" s="8"/>
      <c r="C103" s="8"/>
      <c r="D103" s="5"/>
      <c r="E103" s="6" t="s">
        <v>5</v>
      </c>
      <c r="F103" s="8"/>
      <c r="G103" s="8"/>
      <c r="H103" s="8"/>
      <c r="I103" s="6" t="s">
        <v>5</v>
      </c>
      <c r="J103" s="8"/>
      <c r="K103" s="8"/>
      <c r="L103" s="6" t="s">
        <v>5</v>
      </c>
      <c r="M103" s="8">
        <v>1930456.02</v>
      </c>
      <c r="O103" s="26"/>
    </row>
    <row r="104" spans="1:15" ht="14.25" x14ac:dyDescent="0.2">
      <c r="A104" s="4" t="s">
        <v>111</v>
      </c>
      <c r="B104" s="8"/>
      <c r="C104" s="8"/>
      <c r="D104" s="5"/>
      <c r="E104" s="6" t="s">
        <v>5</v>
      </c>
      <c r="F104" s="8"/>
      <c r="G104" s="8"/>
      <c r="H104" s="8"/>
      <c r="I104" s="6" t="s">
        <v>5</v>
      </c>
      <c r="J104" s="8"/>
      <c r="K104" s="8"/>
      <c r="L104" s="6" t="s">
        <v>5</v>
      </c>
      <c r="M104" s="8">
        <v>104349.65</v>
      </c>
      <c r="O104" s="26"/>
    </row>
    <row r="105" spans="1:15" ht="14.25" x14ac:dyDescent="0.2">
      <c r="A105" s="4" t="s">
        <v>112</v>
      </c>
      <c r="B105" s="8">
        <v>115578.22</v>
      </c>
      <c r="C105" s="8">
        <v>1881.39</v>
      </c>
      <c r="D105" s="5">
        <v>0.18989892260817001</v>
      </c>
      <c r="E105" s="6" t="s">
        <v>5</v>
      </c>
      <c r="F105" s="8">
        <v>2382.04</v>
      </c>
      <c r="G105" s="8">
        <v>46.43</v>
      </c>
      <c r="H105" s="8">
        <v>41.9</v>
      </c>
      <c r="I105" s="6" t="s">
        <v>5</v>
      </c>
      <c r="J105" s="8">
        <v>22902.41</v>
      </c>
      <c r="K105" s="8">
        <v>231.43</v>
      </c>
      <c r="L105" s="6" t="s">
        <v>5</v>
      </c>
      <c r="M105" s="8">
        <v>280501.7</v>
      </c>
      <c r="O105" s="26"/>
    </row>
    <row r="106" spans="1:15" ht="14.25" x14ac:dyDescent="0.2">
      <c r="A106" s="4" t="s">
        <v>113</v>
      </c>
      <c r="B106" s="8">
        <v>67277.19</v>
      </c>
      <c r="C106" s="8">
        <v>585.62</v>
      </c>
      <c r="D106" s="5">
        <v>0.15044707050715</v>
      </c>
      <c r="E106" s="6" t="s">
        <v>5</v>
      </c>
      <c r="F106" s="8">
        <v>32984.35</v>
      </c>
      <c r="G106" s="8">
        <v>167.31</v>
      </c>
      <c r="H106" s="8">
        <v>171.65</v>
      </c>
      <c r="I106" s="6" t="s">
        <v>5</v>
      </c>
      <c r="J106" s="8">
        <v>68535.02</v>
      </c>
      <c r="K106" s="8">
        <v>704.96</v>
      </c>
      <c r="L106" s="6" t="s">
        <v>5</v>
      </c>
      <c r="M106" s="8">
        <v>1061053.8799999999</v>
      </c>
      <c r="O106" s="26"/>
    </row>
    <row r="107" spans="1:15" ht="14.25" x14ac:dyDescent="0.2">
      <c r="A107" s="4" t="s">
        <v>114</v>
      </c>
      <c r="B107" s="8">
        <v>23910841.07</v>
      </c>
      <c r="C107" s="8">
        <v>366819.99</v>
      </c>
      <c r="D107" s="5">
        <v>0.18186317546036401</v>
      </c>
      <c r="E107" s="6" t="s">
        <v>5</v>
      </c>
      <c r="F107" s="8">
        <v>4427903.8</v>
      </c>
      <c r="G107" s="8">
        <v>49553.58</v>
      </c>
      <c r="H107" s="8">
        <v>42093.64</v>
      </c>
      <c r="I107" s="6" t="s">
        <v>5</v>
      </c>
      <c r="J107" s="8">
        <v>12398074.880000001</v>
      </c>
      <c r="K107" s="8">
        <v>201756.68</v>
      </c>
      <c r="L107" s="6" t="s">
        <v>5</v>
      </c>
      <c r="M107" s="8">
        <v>223493396.06999999</v>
      </c>
      <c r="O107" s="26"/>
    </row>
    <row r="108" spans="1:15" ht="14.25" x14ac:dyDescent="0.2">
      <c r="A108" s="4" t="s">
        <v>115</v>
      </c>
      <c r="B108" s="8">
        <v>457.44</v>
      </c>
      <c r="C108" s="8">
        <v>7.46</v>
      </c>
      <c r="D108" s="5">
        <v>0.118095664273468</v>
      </c>
      <c r="E108" s="6" t="s">
        <v>5</v>
      </c>
      <c r="F108" s="8">
        <v>167.15</v>
      </c>
      <c r="G108" s="8">
        <v>1.65</v>
      </c>
      <c r="H108" s="8">
        <v>1.7</v>
      </c>
      <c r="I108" s="6" t="s">
        <v>5</v>
      </c>
      <c r="J108" s="8">
        <v>2868.55</v>
      </c>
      <c r="K108" s="8">
        <v>121.82</v>
      </c>
      <c r="L108" s="6" t="s">
        <v>5</v>
      </c>
      <c r="M108" s="8">
        <v>22170.21</v>
      </c>
      <c r="O108" s="26"/>
    </row>
    <row r="109" spans="1:15" ht="14.25" x14ac:dyDescent="0.2">
      <c r="A109" s="4" t="s">
        <v>116</v>
      </c>
      <c r="B109" s="8">
        <v>24816.95</v>
      </c>
      <c r="C109" s="8">
        <v>357.72</v>
      </c>
      <c r="D109" s="5">
        <v>6.0001419387421297E-2</v>
      </c>
      <c r="E109" s="6" t="s">
        <v>5</v>
      </c>
      <c r="F109" s="8"/>
      <c r="G109" s="8"/>
      <c r="H109" s="8"/>
      <c r="I109" s="6" t="s">
        <v>5</v>
      </c>
      <c r="J109" s="8">
        <v>52270</v>
      </c>
      <c r="K109" s="8">
        <v>983.11</v>
      </c>
      <c r="L109" s="6" t="s">
        <v>5</v>
      </c>
      <c r="M109" s="8">
        <v>378781.83</v>
      </c>
      <c r="O109" s="26"/>
    </row>
    <row r="110" spans="1:15" ht="14.25" x14ac:dyDescent="0.2">
      <c r="A110" s="4" t="s">
        <v>117</v>
      </c>
      <c r="B110" s="8">
        <v>27904049.219999999</v>
      </c>
      <c r="C110" s="8">
        <v>419653.85</v>
      </c>
      <c r="D110" s="5">
        <v>0.16360568787628299</v>
      </c>
      <c r="E110" s="6" t="s">
        <v>5</v>
      </c>
      <c r="F110" s="8">
        <v>14271105.060000001</v>
      </c>
      <c r="G110" s="8">
        <v>254881.46</v>
      </c>
      <c r="H110" s="8">
        <v>29593.18</v>
      </c>
      <c r="I110" s="6" t="s">
        <v>5</v>
      </c>
      <c r="J110" s="8">
        <v>1536329.81</v>
      </c>
      <c r="K110" s="8">
        <v>26556.5</v>
      </c>
      <c r="L110" s="6" t="s">
        <v>5</v>
      </c>
      <c r="M110" s="8">
        <v>1612657.67</v>
      </c>
      <c r="O110" s="26"/>
    </row>
    <row r="111" spans="1:15" ht="14.25" x14ac:dyDescent="0.2">
      <c r="A111" s="4" t="s">
        <v>118</v>
      </c>
      <c r="B111" s="8">
        <v>6571638.9500000002</v>
      </c>
      <c r="C111" s="8">
        <v>68287.17</v>
      </c>
      <c r="D111" s="5">
        <v>0.142585940997976</v>
      </c>
      <c r="E111" s="6" t="s">
        <v>5</v>
      </c>
      <c r="F111" s="8">
        <v>322583.78999999998</v>
      </c>
      <c r="G111" s="8">
        <v>2674.18</v>
      </c>
      <c r="H111" s="8">
        <v>3066.55</v>
      </c>
      <c r="I111" s="6" t="s">
        <v>5</v>
      </c>
      <c r="J111" s="8">
        <v>4983029.26</v>
      </c>
      <c r="K111" s="8">
        <v>26672.59</v>
      </c>
      <c r="L111" s="6" t="s">
        <v>5</v>
      </c>
      <c r="M111" s="8">
        <v>3395748.83</v>
      </c>
      <c r="O111" s="26"/>
    </row>
    <row r="112" spans="1:15" ht="14.25" x14ac:dyDescent="0.2">
      <c r="A112" s="4" t="s">
        <v>167</v>
      </c>
      <c r="B112" s="8">
        <v>292617.45</v>
      </c>
      <c r="C112" s="8">
        <v>3903.29</v>
      </c>
      <c r="D112" s="5">
        <v>0.15178489442312601</v>
      </c>
      <c r="E112" s="6" t="s">
        <v>5</v>
      </c>
      <c r="F112" s="8"/>
      <c r="G112" s="8"/>
      <c r="H112" s="8"/>
      <c r="I112" s="6" t="s">
        <v>5</v>
      </c>
      <c r="J112" s="8">
        <v>3381.69</v>
      </c>
      <c r="K112" s="8">
        <v>25.43</v>
      </c>
      <c r="L112" s="6" t="s">
        <v>5</v>
      </c>
      <c r="M112" s="8">
        <v>21662.32</v>
      </c>
      <c r="O112" s="26"/>
    </row>
    <row r="113" spans="1:15" ht="14.25" x14ac:dyDescent="0.2">
      <c r="A113" s="4" t="s">
        <v>119</v>
      </c>
      <c r="B113" s="8">
        <v>272537.43</v>
      </c>
      <c r="C113" s="8">
        <v>6243.56</v>
      </c>
      <c r="D113" s="5">
        <v>0.236296922833308</v>
      </c>
      <c r="E113" s="6" t="s">
        <v>5</v>
      </c>
      <c r="F113" s="8">
        <v>58558.03</v>
      </c>
      <c r="G113" s="8">
        <v>1835.13</v>
      </c>
      <c r="H113" s="8">
        <v>708.83</v>
      </c>
      <c r="I113" s="6" t="s">
        <v>5</v>
      </c>
      <c r="J113" s="8">
        <v>231328.54</v>
      </c>
      <c r="K113" s="8">
        <v>2356.0500000000002</v>
      </c>
      <c r="L113" s="6" t="s">
        <v>5</v>
      </c>
      <c r="M113" s="8">
        <v>6014352.46</v>
      </c>
      <c r="O113" s="26"/>
    </row>
    <row r="114" spans="1:15" ht="14.25" x14ac:dyDescent="0.2">
      <c r="A114" s="4" t="s">
        <v>120</v>
      </c>
      <c r="B114" s="8">
        <v>2000255</v>
      </c>
      <c r="C114" s="8">
        <v>33106.589999999997</v>
      </c>
      <c r="D114" s="5">
        <v>0.221915430116921</v>
      </c>
      <c r="E114" s="6" t="s">
        <v>5</v>
      </c>
      <c r="F114" s="8"/>
      <c r="G114" s="8"/>
      <c r="H114" s="8"/>
      <c r="I114" s="6" t="s">
        <v>5</v>
      </c>
      <c r="J114" s="8"/>
      <c r="K114" s="8"/>
      <c r="L114" s="6" t="s">
        <v>5</v>
      </c>
      <c r="M114" s="8">
        <v>2011151.58</v>
      </c>
      <c r="O114" s="26"/>
    </row>
    <row r="115" spans="1:15" ht="14.25" x14ac:dyDescent="0.2">
      <c r="A115" s="4" t="s">
        <v>121</v>
      </c>
      <c r="B115" s="8">
        <v>164149.6</v>
      </c>
      <c r="C115" s="8">
        <v>2513.9899999999998</v>
      </c>
      <c r="D115" s="5">
        <v>0.19967793649698001</v>
      </c>
      <c r="E115" s="6" t="s">
        <v>5</v>
      </c>
      <c r="F115" s="8"/>
      <c r="G115" s="8"/>
      <c r="H115" s="8"/>
      <c r="I115" s="6" t="s">
        <v>5</v>
      </c>
      <c r="J115" s="8">
        <v>4341.3599999999997</v>
      </c>
      <c r="K115" s="8">
        <v>68.44</v>
      </c>
      <c r="L115" s="6" t="s">
        <v>5</v>
      </c>
      <c r="M115" s="8">
        <v>2285921</v>
      </c>
      <c r="O115" s="26"/>
    </row>
    <row r="116" spans="1:15" ht="14.25" x14ac:dyDescent="0.2">
      <c r="A116" s="4" t="s">
        <v>122</v>
      </c>
      <c r="B116" s="8">
        <v>45213215.450000003</v>
      </c>
      <c r="C116" s="8">
        <v>541868.30000000005</v>
      </c>
      <c r="D116" s="5">
        <v>0.17821479241694099</v>
      </c>
      <c r="E116" s="6" t="s">
        <v>5</v>
      </c>
      <c r="F116" s="8">
        <v>1034838.46</v>
      </c>
      <c r="G116" s="8">
        <v>24503.3</v>
      </c>
      <c r="H116" s="8">
        <v>13876.72</v>
      </c>
      <c r="I116" s="6" t="s">
        <v>5</v>
      </c>
      <c r="J116" s="8">
        <v>5229972.7</v>
      </c>
      <c r="K116" s="8">
        <v>61599.46</v>
      </c>
      <c r="L116" s="6" t="s">
        <v>5</v>
      </c>
      <c r="M116" s="8">
        <v>54478642.990000002</v>
      </c>
      <c r="O116" s="26"/>
    </row>
    <row r="117" spans="1:15" ht="14.25" x14ac:dyDescent="0.2">
      <c r="A117" s="4" t="s">
        <v>161</v>
      </c>
      <c r="B117" s="8">
        <v>202054.99</v>
      </c>
      <c r="C117" s="8">
        <v>3058.58</v>
      </c>
      <c r="D117" s="5">
        <v>0.189532156216697</v>
      </c>
      <c r="E117" s="6" t="s">
        <v>5</v>
      </c>
      <c r="F117" s="8">
        <v>8775.64</v>
      </c>
      <c r="G117" s="8">
        <v>132.27000000000001</v>
      </c>
      <c r="H117" s="8">
        <v>62.75</v>
      </c>
      <c r="I117" s="6" t="s">
        <v>5</v>
      </c>
      <c r="J117" s="8">
        <v>41454.61</v>
      </c>
      <c r="K117" s="8">
        <v>287.97000000000003</v>
      </c>
      <c r="L117" s="6" t="s">
        <v>5</v>
      </c>
      <c r="M117" s="8">
        <v>470042.76</v>
      </c>
      <c r="O117" s="26"/>
    </row>
    <row r="118" spans="1:15" ht="14.25" x14ac:dyDescent="0.2">
      <c r="A118" s="4" t="s">
        <v>123</v>
      </c>
      <c r="B118" s="8"/>
      <c r="C118" s="8"/>
      <c r="D118" s="5"/>
      <c r="E118" s="6" t="s">
        <v>5</v>
      </c>
      <c r="F118" s="8"/>
      <c r="G118" s="8"/>
      <c r="H118" s="8"/>
      <c r="I118" s="6" t="s">
        <v>5</v>
      </c>
      <c r="J118" s="8"/>
      <c r="K118" s="8"/>
      <c r="L118" s="6" t="s">
        <v>5</v>
      </c>
      <c r="M118" s="8">
        <v>1374176.32</v>
      </c>
      <c r="O118" s="26"/>
    </row>
    <row r="119" spans="1:15" ht="14.25" x14ac:dyDescent="0.2">
      <c r="A119" s="4" t="s">
        <v>124</v>
      </c>
      <c r="B119" s="8"/>
      <c r="C119" s="8"/>
      <c r="D119" s="5"/>
      <c r="E119" s="6" t="s">
        <v>5</v>
      </c>
      <c r="F119" s="8"/>
      <c r="G119" s="8"/>
      <c r="H119" s="8"/>
      <c r="I119" s="6" t="s">
        <v>5</v>
      </c>
      <c r="J119" s="8"/>
      <c r="K119" s="8"/>
      <c r="L119" s="6" t="s">
        <v>5</v>
      </c>
      <c r="M119" s="8">
        <v>3294611.48</v>
      </c>
      <c r="O119" s="26"/>
    </row>
    <row r="120" spans="1:15" ht="14.25" x14ac:dyDescent="0.2">
      <c r="A120" s="4" t="s">
        <v>125</v>
      </c>
      <c r="B120" s="8">
        <v>670303.84</v>
      </c>
      <c r="C120" s="8">
        <v>23838.94</v>
      </c>
      <c r="D120" s="5">
        <v>0.33232128385017901</v>
      </c>
      <c r="E120" s="6" t="s">
        <v>5</v>
      </c>
      <c r="F120" s="8">
        <v>80395.44</v>
      </c>
      <c r="G120" s="8">
        <v>1931.58</v>
      </c>
      <c r="H120" s="8">
        <v>2020.48</v>
      </c>
      <c r="I120" s="6" t="s">
        <v>5</v>
      </c>
      <c r="J120" s="8">
        <v>97505.18</v>
      </c>
      <c r="K120" s="8">
        <v>2583.98</v>
      </c>
      <c r="L120" s="6" t="s">
        <v>5</v>
      </c>
      <c r="M120" s="8">
        <v>905595.61</v>
      </c>
      <c r="O120" s="26"/>
    </row>
    <row r="121" spans="1:15" ht="14.25" x14ac:dyDescent="0.2">
      <c r="A121" s="4" t="s">
        <v>126</v>
      </c>
      <c r="B121" s="8">
        <v>1889081.77</v>
      </c>
      <c r="C121" s="8">
        <v>23364.79</v>
      </c>
      <c r="D121" s="5">
        <v>0.129939792397024</v>
      </c>
      <c r="E121" s="6" t="s">
        <v>5</v>
      </c>
      <c r="F121" s="8">
        <v>6389.36</v>
      </c>
      <c r="G121" s="8">
        <v>130.25</v>
      </c>
      <c r="H121" s="8">
        <v>125.34</v>
      </c>
      <c r="I121" s="6" t="s">
        <v>5</v>
      </c>
      <c r="J121" s="8">
        <v>291451.40999999997</v>
      </c>
      <c r="K121" s="8">
        <v>4951.8</v>
      </c>
      <c r="L121" s="6" t="s">
        <v>5</v>
      </c>
      <c r="M121" s="8">
        <v>12911243.93</v>
      </c>
      <c r="O121" s="26"/>
    </row>
    <row r="122" spans="1:15" ht="14.25" x14ac:dyDescent="0.2">
      <c r="A122" s="4" t="s">
        <v>127</v>
      </c>
      <c r="B122" s="8">
        <v>13361</v>
      </c>
      <c r="C122" s="8">
        <v>380.39</v>
      </c>
      <c r="D122" s="5">
        <v>0.33471132756273902</v>
      </c>
      <c r="E122" s="6" t="s">
        <v>5</v>
      </c>
      <c r="F122" s="8"/>
      <c r="G122" s="8"/>
      <c r="H122" s="8"/>
      <c r="I122" s="6" t="s">
        <v>5</v>
      </c>
      <c r="J122" s="8">
        <v>174.59</v>
      </c>
      <c r="K122" s="8">
        <v>1.75</v>
      </c>
      <c r="L122" s="6" t="s">
        <v>5</v>
      </c>
      <c r="M122" s="8">
        <v>3574741.59</v>
      </c>
      <c r="O122" s="26"/>
    </row>
    <row r="123" spans="1:15" ht="14.25" x14ac:dyDescent="0.2">
      <c r="A123" s="4" t="s">
        <v>128</v>
      </c>
      <c r="B123" s="8">
        <v>1244172.92</v>
      </c>
      <c r="C123" s="8">
        <v>24053.7</v>
      </c>
      <c r="D123" s="5">
        <v>0.25239240880032399</v>
      </c>
      <c r="E123" s="6" t="s">
        <v>5</v>
      </c>
      <c r="F123" s="8">
        <v>3621</v>
      </c>
      <c r="G123" s="8">
        <v>75.78</v>
      </c>
      <c r="H123" s="8">
        <v>27.25</v>
      </c>
      <c r="I123" s="6" t="s">
        <v>5</v>
      </c>
      <c r="J123" s="8">
        <v>3001.39</v>
      </c>
      <c r="K123" s="8">
        <v>36.520000000000003</v>
      </c>
      <c r="L123" s="6" t="s">
        <v>5</v>
      </c>
      <c r="M123" s="8">
        <v>1020756.45</v>
      </c>
      <c r="O123" s="26"/>
    </row>
    <row r="124" spans="1:15" ht="14.25" x14ac:dyDescent="0.2">
      <c r="A124" s="4" t="s">
        <v>129</v>
      </c>
      <c r="B124" s="8">
        <v>3891.01</v>
      </c>
      <c r="C124" s="8">
        <v>116.73</v>
      </c>
      <c r="D124" s="5">
        <v>2.9999922899195799E-2</v>
      </c>
      <c r="E124" s="6" t="s">
        <v>5</v>
      </c>
      <c r="F124" s="8"/>
      <c r="G124" s="8"/>
      <c r="H124" s="8"/>
      <c r="I124" s="6" t="s">
        <v>5</v>
      </c>
      <c r="J124" s="8">
        <v>7637.65</v>
      </c>
      <c r="K124" s="8">
        <v>38.19</v>
      </c>
      <c r="L124" s="6" t="s">
        <v>5</v>
      </c>
      <c r="M124" s="8">
        <v>436983.09</v>
      </c>
      <c r="O124" s="26"/>
    </row>
    <row r="125" spans="1:15" ht="14.25" x14ac:dyDescent="0.2">
      <c r="A125" s="4" t="s">
        <v>130</v>
      </c>
      <c r="B125" s="8">
        <v>332976.76</v>
      </c>
      <c r="C125" s="8">
        <v>5621.76</v>
      </c>
      <c r="D125" s="5">
        <v>0.19026444484333499</v>
      </c>
      <c r="E125" s="6" t="s">
        <v>5</v>
      </c>
      <c r="F125" s="8">
        <v>115460.72</v>
      </c>
      <c r="G125" s="8">
        <v>2235.5700000000002</v>
      </c>
      <c r="H125" s="8">
        <v>2775.45</v>
      </c>
      <c r="I125" s="6" t="s">
        <v>5</v>
      </c>
      <c r="J125" s="8">
        <v>347162.39</v>
      </c>
      <c r="K125" s="8">
        <v>4230.8599999999997</v>
      </c>
      <c r="L125" s="6" t="s">
        <v>5</v>
      </c>
      <c r="M125" s="8">
        <v>3615496.5</v>
      </c>
      <c r="O125" s="26"/>
    </row>
    <row r="126" spans="1:15" ht="14.25" x14ac:dyDescent="0.2">
      <c r="A126" s="4" t="s">
        <v>131</v>
      </c>
      <c r="B126" s="8">
        <v>728987.82</v>
      </c>
      <c r="C126" s="8">
        <v>8687.81</v>
      </c>
      <c r="D126" s="5">
        <v>0.18014785438269099</v>
      </c>
      <c r="E126" s="6" t="s">
        <v>5</v>
      </c>
      <c r="F126" s="8">
        <v>31643.53</v>
      </c>
      <c r="G126" s="8">
        <v>393.99</v>
      </c>
      <c r="H126" s="8">
        <v>324.42</v>
      </c>
      <c r="I126" s="6" t="s">
        <v>5</v>
      </c>
      <c r="J126" s="8">
        <v>427496.06</v>
      </c>
      <c r="K126" s="8">
        <v>5864.1</v>
      </c>
      <c r="L126" s="6" t="s">
        <v>5</v>
      </c>
      <c r="M126" s="8">
        <v>7174849.0899999999</v>
      </c>
      <c r="O126" s="26"/>
    </row>
    <row r="127" spans="1:15" ht="14.25" x14ac:dyDescent="0.2">
      <c r="A127" s="4" t="s">
        <v>132</v>
      </c>
      <c r="B127" s="8">
        <v>53966.080000000002</v>
      </c>
      <c r="C127" s="8">
        <v>173.48</v>
      </c>
      <c r="D127" s="5">
        <v>1.9499655686472502E-2</v>
      </c>
      <c r="E127" s="6" t="s">
        <v>5</v>
      </c>
      <c r="F127" s="8">
        <v>10268.23</v>
      </c>
      <c r="G127" s="8">
        <v>20.54</v>
      </c>
      <c r="H127" s="8">
        <v>15.4</v>
      </c>
      <c r="I127" s="6" t="s">
        <v>5</v>
      </c>
      <c r="J127" s="8">
        <v>24130.28</v>
      </c>
      <c r="K127" s="8">
        <v>84.46</v>
      </c>
      <c r="L127" s="6" t="s">
        <v>5</v>
      </c>
      <c r="M127" s="8">
        <v>1732693.19</v>
      </c>
      <c r="O127" s="26"/>
    </row>
    <row r="128" spans="1:15" ht="14.25" x14ac:dyDescent="0.2">
      <c r="A128" s="4" t="s">
        <v>133</v>
      </c>
      <c r="B128" s="8">
        <v>8563448.3499999996</v>
      </c>
      <c r="C128" s="8">
        <v>54525.59</v>
      </c>
      <c r="D128" s="5">
        <v>9.8794165439474599E-2</v>
      </c>
      <c r="E128" s="6" t="s">
        <v>5</v>
      </c>
      <c r="F128" s="8">
        <v>415287.14</v>
      </c>
      <c r="G128" s="8">
        <v>8848.36</v>
      </c>
      <c r="H128" s="8">
        <v>2459.17</v>
      </c>
      <c r="I128" s="6" t="s">
        <v>5</v>
      </c>
      <c r="J128" s="8">
        <v>3914340.53</v>
      </c>
      <c r="K128" s="8">
        <v>14408.39</v>
      </c>
      <c r="L128" s="6" t="s">
        <v>5</v>
      </c>
      <c r="M128" s="8">
        <v>14426064.310000001</v>
      </c>
      <c r="O128" s="26"/>
    </row>
    <row r="129" spans="1:15" ht="14.25" x14ac:dyDescent="0.2">
      <c r="A129" s="4" t="s">
        <v>134</v>
      </c>
      <c r="B129" s="8">
        <v>1439756.47</v>
      </c>
      <c r="C129" s="8">
        <v>14391.21</v>
      </c>
      <c r="D129" s="5">
        <v>0.118590323789274</v>
      </c>
      <c r="E129" s="6" t="s">
        <v>5</v>
      </c>
      <c r="F129" s="8">
        <v>28088.23</v>
      </c>
      <c r="G129" s="8">
        <v>307.62</v>
      </c>
      <c r="H129" s="8">
        <v>186.23</v>
      </c>
      <c r="I129" s="6" t="s">
        <v>5</v>
      </c>
      <c r="J129" s="8">
        <v>608401.48</v>
      </c>
      <c r="K129" s="8">
        <v>2316.81</v>
      </c>
      <c r="L129" s="6" t="s">
        <v>5</v>
      </c>
      <c r="M129" s="8">
        <v>3182762.83</v>
      </c>
      <c r="O129" s="26"/>
    </row>
    <row r="130" spans="1:15" ht="14.25" x14ac:dyDescent="0.2">
      <c r="A130" s="4" t="s">
        <v>135</v>
      </c>
      <c r="B130" s="8">
        <v>7537192.3099999996</v>
      </c>
      <c r="C130" s="8">
        <v>60238.48</v>
      </c>
      <c r="D130" s="5">
        <v>9.3436061397618203E-2</v>
      </c>
      <c r="E130" s="6" t="s">
        <v>5</v>
      </c>
      <c r="F130" s="8">
        <v>220368.32</v>
      </c>
      <c r="G130" s="8">
        <v>2661.48</v>
      </c>
      <c r="H130" s="8">
        <v>1819.93</v>
      </c>
      <c r="I130" s="6" t="s">
        <v>5</v>
      </c>
      <c r="J130" s="8">
        <v>1442790.71</v>
      </c>
      <c r="K130" s="8">
        <v>10512.02</v>
      </c>
      <c r="L130" s="6" t="s">
        <v>5</v>
      </c>
      <c r="M130" s="8">
        <v>13873999.539999999</v>
      </c>
      <c r="O130" s="26"/>
    </row>
    <row r="131" spans="1:15" ht="14.25" x14ac:dyDescent="0.2">
      <c r="A131" s="4" t="s">
        <v>136</v>
      </c>
      <c r="B131" s="8">
        <v>1999942.25</v>
      </c>
      <c r="C131" s="8">
        <v>20951.28</v>
      </c>
      <c r="D131" s="5">
        <v>0.14518828285420901</v>
      </c>
      <c r="E131" s="6" t="s">
        <v>5</v>
      </c>
      <c r="F131" s="8">
        <v>350354.07</v>
      </c>
      <c r="G131" s="8">
        <v>3251.65</v>
      </c>
      <c r="H131" s="8">
        <v>2858.38</v>
      </c>
      <c r="I131" s="6" t="s">
        <v>5</v>
      </c>
      <c r="J131" s="8">
        <v>2408868.94</v>
      </c>
      <c r="K131" s="8">
        <v>30497.439999999999</v>
      </c>
      <c r="L131" s="6" t="s">
        <v>5</v>
      </c>
      <c r="M131" s="8">
        <v>13549863.52</v>
      </c>
      <c r="O131" s="26"/>
    </row>
    <row r="132" spans="1:15" ht="14.25" x14ac:dyDescent="0.2">
      <c r="A132" s="4" t="s">
        <v>137</v>
      </c>
      <c r="B132" s="8">
        <v>1536568.03</v>
      </c>
      <c r="C132" s="8">
        <v>17420.96</v>
      </c>
      <c r="D132" s="5">
        <v>0.13218598636432799</v>
      </c>
      <c r="E132" s="6" t="s">
        <v>5</v>
      </c>
      <c r="F132" s="8">
        <v>170721.42</v>
      </c>
      <c r="G132" s="8">
        <v>1720.34</v>
      </c>
      <c r="H132" s="8">
        <v>1697.99</v>
      </c>
      <c r="I132" s="6" t="s">
        <v>5</v>
      </c>
      <c r="J132" s="8">
        <v>1660737.7</v>
      </c>
      <c r="K132" s="8">
        <v>35879.160000000003</v>
      </c>
      <c r="L132" s="6" t="s">
        <v>5</v>
      </c>
      <c r="M132" s="8">
        <v>8463764.4800000004</v>
      </c>
      <c r="O132" s="26"/>
    </row>
    <row r="133" spans="1:15" ht="14.25" x14ac:dyDescent="0.2">
      <c r="A133" s="4" t="s">
        <v>162</v>
      </c>
      <c r="B133" s="8">
        <v>233241.45</v>
      </c>
      <c r="C133" s="8">
        <v>7478.49</v>
      </c>
      <c r="D133" s="5">
        <v>0.35567275174771101</v>
      </c>
      <c r="E133" s="6" t="s">
        <v>5</v>
      </c>
      <c r="F133" s="8">
        <v>11767.65</v>
      </c>
      <c r="G133" s="8">
        <v>235.37</v>
      </c>
      <c r="H133" s="8">
        <v>235.34</v>
      </c>
      <c r="I133" s="6" t="s">
        <v>5</v>
      </c>
      <c r="J133" s="8">
        <v>870.38</v>
      </c>
      <c r="K133" s="8">
        <v>15.16</v>
      </c>
      <c r="L133" s="6" t="s">
        <v>5</v>
      </c>
      <c r="M133" s="8">
        <v>6929.7</v>
      </c>
      <c r="O133" s="26"/>
    </row>
    <row r="134" spans="1:15" ht="14.25" x14ac:dyDescent="0.2">
      <c r="A134" s="4" t="s">
        <v>138</v>
      </c>
      <c r="B134" s="8">
        <v>2015329.06</v>
      </c>
      <c r="C134" s="8">
        <v>27859.31</v>
      </c>
      <c r="D134" s="5">
        <v>0.16095335165370001</v>
      </c>
      <c r="E134" s="6" t="s">
        <v>5</v>
      </c>
      <c r="F134" s="8">
        <v>110694.38</v>
      </c>
      <c r="G134" s="8">
        <v>1326.48</v>
      </c>
      <c r="H134" s="8">
        <v>913.43</v>
      </c>
      <c r="I134" s="6" t="s">
        <v>5</v>
      </c>
      <c r="J134" s="8">
        <v>801711.69</v>
      </c>
      <c r="K134" s="8">
        <v>9780.25</v>
      </c>
      <c r="L134" s="6" t="s">
        <v>5</v>
      </c>
      <c r="M134" s="8">
        <v>14893276.32</v>
      </c>
      <c r="O134" s="26"/>
    </row>
    <row r="135" spans="1:15" ht="14.25" x14ac:dyDescent="0.2">
      <c r="A135" s="4" t="s">
        <v>139</v>
      </c>
      <c r="B135" s="8">
        <v>4912603.12</v>
      </c>
      <c r="C135" s="8">
        <v>47399.85</v>
      </c>
      <c r="D135" s="5">
        <v>0.13465680283356901</v>
      </c>
      <c r="E135" s="6" t="s">
        <v>5</v>
      </c>
      <c r="F135" s="8">
        <v>1447443.36</v>
      </c>
      <c r="G135" s="8">
        <v>9449.85</v>
      </c>
      <c r="H135" s="8">
        <v>6202.72</v>
      </c>
      <c r="I135" s="6" t="s">
        <v>5</v>
      </c>
      <c r="J135" s="8">
        <v>3181536.03</v>
      </c>
      <c r="K135" s="8">
        <v>33894.78</v>
      </c>
      <c r="L135" s="6" t="s">
        <v>5</v>
      </c>
      <c r="M135" s="8">
        <v>32400359.079999998</v>
      </c>
      <c r="O135" s="26"/>
    </row>
    <row r="136" spans="1:15" ht="14.25" x14ac:dyDescent="0.2">
      <c r="A136" s="4" t="s">
        <v>140</v>
      </c>
      <c r="B136" s="8">
        <v>1948198.06</v>
      </c>
      <c r="C136" s="8">
        <v>20809.45</v>
      </c>
      <c r="D136" s="5">
        <v>0.13091366703280199</v>
      </c>
      <c r="E136" s="6" t="s">
        <v>5</v>
      </c>
      <c r="F136" s="8">
        <v>26678.54</v>
      </c>
      <c r="G136" s="8">
        <v>137.09</v>
      </c>
      <c r="H136" s="8">
        <v>135.63</v>
      </c>
      <c r="I136" s="6" t="s">
        <v>5</v>
      </c>
      <c r="J136" s="8">
        <v>118273.61</v>
      </c>
      <c r="K136" s="8">
        <v>1204.58</v>
      </c>
      <c r="L136" s="6" t="s">
        <v>5</v>
      </c>
      <c r="M136" s="8">
        <v>18849655.890000001</v>
      </c>
      <c r="O136" s="26"/>
    </row>
    <row r="137" spans="1:15" ht="14.25" x14ac:dyDescent="0.2">
      <c r="A137" s="4" t="s">
        <v>141</v>
      </c>
      <c r="B137" s="8">
        <v>24649.34</v>
      </c>
      <c r="C137" s="8">
        <v>265.25</v>
      </c>
      <c r="D137" s="5">
        <v>8.99967087615276E-2</v>
      </c>
      <c r="E137" s="6" t="s">
        <v>5</v>
      </c>
      <c r="F137" s="8"/>
      <c r="G137" s="8"/>
      <c r="H137" s="8"/>
      <c r="I137" s="6" t="s">
        <v>5</v>
      </c>
      <c r="J137" s="8">
        <v>288.3</v>
      </c>
      <c r="K137" s="8">
        <v>5.77</v>
      </c>
      <c r="L137" s="6" t="s">
        <v>5</v>
      </c>
      <c r="M137" s="8">
        <v>16916776.260000002</v>
      </c>
      <c r="O137" s="26"/>
    </row>
    <row r="138" spans="1:15" ht="14.25" x14ac:dyDescent="0.2">
      <c r="A138" s="4" t="s">
        <v>142</v>
      </c>
      <c r="B138" s="8">
        <v>6376736.8399999999</v>
      </c>
      <c r="C138" s="8">
        <v>129724.42</v>
      </c>
      <c r="D138" s="5">
        <v>0.25442813327098002</v>
      </c>
      <c r="E138" s="6" t="s">
        <v>5</v>
      </c>
      <c r="F138" s="8">
        <v>1528537.51</v>
      </c>
      <c r="G138" s="8">
        <v>10620.74</v>
      </c>
      <c r="H138" s="8">
        <v>27823.62</v>
      </c>
      <c r="I138" s="6" t="s">
        <v>5</v>
      </c>
      <c r="J138" s="8">
        <v>5447765.2599999998</v>
      </c>
      <c r="K138" s="8">
        <v>113797.18</v>
      </c>
      <c r="L138" s="6" t="s">
        <v>5</v>
      </c>
      <c r="M138" s="8">
        <v>38196528.520000003</v>
      </c>
      <c r="O138" s="26"/>
    </row>
    <row r="139" spans="1:15" ht="14.25" x14ac:dyDescent="0.2">
      <c r="A139" s="4" t="s">
        <v>143</v>
      </c>
      <c r="B139" s="8">
        <v>298489.55</v>
      </c>
      <c r="C139" s="8">
        <v>2936.26</v>
      </c>
      <c r="D139" s="5">
        <v>0.156343595112335</v>
      </c>
      <c r="E139" s="6" t="s">
        <v>5</v>
      </c>
      <c r="F139" s="8">
        <v>66369.600000000006</v>
      </c>
      <c r="G139" s="8">
        <v>364.35</v>
      </c>
      <c r="H139" s="8">
        <v>1149.23</v>
      </c>
      <c r="I139" s="6" t="s">
        <v>5</v>
      </c>
      <c r="J139" s="8">
        <v>124350.97</v>
      </c>
      <c r="K139" s="8">
        <v>1556.37</v>
      </c>
      <c r="L139" s="6" t="s">
        <v>5</v>
      </c>
      <c r="M139" s="8">
        <v>103158849.68000001</v>
      </c>
      <c r="O139" s="26"/>
    </row>
    <row r="140" spans="1:15" ht="14.25" x14ac:dyDescent="0.2">
      <c r="A140" s="4" t="s">
        <v>144</v>
      </c>
      <c r="B140" s="8">
        <v>761068.31</v>
      </c>
      <c r="C140" s="8">
        <v>12321.42</v>
      </c>
      <c r="D140" s="5">
        <v>0.25853620322464999</v>
      </c>
      <c r="E140" s="6" t="s">
        <v>5</v>
      </c>
      <c r="F140" s="8">
        <v>2434.6</v>
      </c>
      <c r="G140" s="8">
        <v>41.86</v>
      </c>
      <c r="H140" s="8">
        <v>27.38</v>
      </c>
      <c r="I140" s="6" t="s">
        <v>5</v>
      </c>
      <c r="J140" s="8">
        <v>17522.43</v>
      </c>
      <c r="K140" s="8">
        <v>255.54</v>
      </c>
      <c r="L140" s="6" t="s">
        <v>5</v>
      </c>
      <c r="M140" s="8">
        <v>33446.129999999997</v>
      </c>
      <c r="O140" s="26"/>
    </row>
    <row r="141" spans="1:15" ht="14.25" x14ac:dyDescent="0.2">
      <c r="A141" s="4" t="s">
        <v>165</v>
      </c>
      <c r="B141" s="8">
        <v>6175.71</v>
      </c>
      <c r="C141" s="8">
        <v>130.61000000000001</v>
      </c>
      <c r="D141" s="5">
        <v>4.2465780082079199E-2</v>
      </c>
      <c r="E141" s="6" t="s">
        <v>5</v>
      </c>
      <c r="F141" s="8">
        <v>3298</v>
      </c>
      <c r="G141" s="8">
        <v>65.959999999999994</v>
      </c>
      <c r="H141" s="8">
        <v>32.979999999999997</v>
      </c>
      <c r="I141" s="6" t="s">
        <v>5</v>
      </c>
      <c r="J141" s="8">
        <v>28375.29</v>
      </c>
      <c r="K141" s="8">
        <v>805.53</v>
      </c>
      <c r="L141" s="6" t="s">
        <v>5</v>
      </c>
      <c r="M141" s="8">
        <v>23543.23</v>
      </c>
      <c r="O141" s="26"/>
    </row>
    <row r="142" spans="1:15" ht="14.25" x14ac:dyDescent="0.2">
      <c r="A142" s="4" t="s">
        <v>145</v>
      </c>
      <c r="B142" s="8">
        <v>439133.27</v>
      </c>
      <c r="C142" s="8">
        <v>3889.25</v>
      </c>
      <c r="D142" s="5">
        <v>0.19367988299008099</v>
      </c>
      <c r="E142" s="6" t="s">
        <v>5</v>
      </c>
      <c r="F142" s="8">
        <v>83713.84</v>
      </c>
      <c r="G142" s="8">
        <v>628.65</v>
      </c>
      <c r="H142" s="8">
        <v>524.91</v>
      </c>
      <c r="I142" s="6" t="s">
        <v>5</v>
      </c>
      <c r="J142" s="8">
        <v>250100.14</v>
      </c>
      <c r="K142" s="8">
        <v>3003.06</v>
      </c>
      <c r="L142" s="6" t="s">
        <v>5</v>
      </c>
      <c r="M142" s="8">
        <v>2655966.8199999998</v>
      </c>
      <c r="O142" s="26"/>
    </row>
    <row r="143" spans="1:15" ht="14.25" x14ac:dyDescent="0.2">
      <c r="A143" s="4" t="s">
        <v>146</v>
      </c>
      <c r="B143" s="8"/>
      <c r="C143" s="8"/>
      <c r="D143" s="5"/>
      <c r="E143" s="6" t="s">
        <v>5</v>
      </c>
      <c r="F143" s="8"/>
      <c r="G143" s="8"/>
      <c r="H143" s="8"/>
      <c r="I143" s="6" t="s">
        <v>5</v>
      </c>
      <c r="J143" s="8"/>
      <c r="K143" s="8"/>
      <c r="L143" s="6" t="s">
        <v>5</v>
      </c>
      <c r="M143" s="8">
        <v>3014972.19</v>
      </c>
      <c r="O143" s="26"/>
    </row>
    <row r="144" spans="1:15" ht="14.25" x14ac:dyDescent="0.2">
      <c r="A144" s="4" t="s">
        <v>147</v>
      </c>
      <c r="B144" s="8"/>
      <c r="C144" s="8"/>
      <c r="D144" s="5"/>
      <c r="E144" s="6" t="s">
        <v>5</v>
      </c>
      <c r="F144" s="8"/>
      <c r="G144" s="8"/>
      <c r="H144" s="8"/>
      <c r="I144" s="6" t="s">
        <v>5</v>
      </c>
      <c r="J144" s="8"/>
      <c r="K144" s="8"/>
      <c r="L144" s="6" t="s">
        <v>5</v>
      </c>
      <c r="M144" s="8">
        <v>10665083.27</v>
      </c>
      <c r="O144" s="26"/>
    </row>
    <row r="145" spans="1:15" ht="14.25" x14ac:dyDescent="0.2">
      <c r="A145" s="4" t="s">
        <v>148</v>
      </c>
      <c r="B145" s="8">
        <v>192317.1</v>
      </c>
      <c r="C145" s="8">
        <v>5216.8599999999997</v>
      </c>
      <c r="D145" s="5">
        <v>0.38467163794237003</v>
      </c>
      <c r="E145" s="6" t="s">
        <v>5</v>
      </c>
      <c r="F145" s="8">
        <v>1481.25</v>
      </c>
      <c r="G145" s="8">
        <v>0.74</v>
      </c>
      <c r="H145" s="8">
        <v>0.74</v>
      </c>
      <c r="I145" s="6" t="s">
        <v>5</v>
      </c>
      <c r="J145" s="8">
        <v>15600</v>
      </c>
      <c r="K145" s="8">
        <v>291.44</v>
      </c>
      <c r="L145" s="6" t="s">
        <v>5</v>
      </c>
      <c r="M145" s="8">
        <v>2050491.32</v>
      </c>
      <c r="O145" s="26"/>
    </row>
    <row r="146" spans="1:15" ht="14.25" x14ac:dyDescent="0.2">
      <c r="A146" s="4" t="s">
        <v>149</v>
      </c>
      <c r="B146" s="8">
        <v>17835.23</v>
      </c>
      <c r="C146" s="8">
        <v>442.41</v>
      </c>
      <c r="D146" s="5">
        <v>0.33284386502020302</v>
      </c>
      <c r="E146" s="6" t="s">
        <v>5</v>
      </c>
      <c r="F146" s="8">
        <v>269.5</v>
      </c>
      <c r="G146" s="8">
        <v>5.39</v>
      </c>
      <c r="H146" s="8">
        <v>5.39</v>
      </c>
      <c r="I146" s="6" t="s">
        <v>5</v>
      </c>
      <c r="J146" s="8">
        <v>1028.6099999999999</v>
      </c>
      <c r="K146" s="8">
        <v>33.549999999999997</v>
      </c>
      <c r="L146" s="6" t="s">
        <v>5</v>
      </c>
      <c r="M146" s="8">
        <v>43027.1</v>
      </c>
      <c r="O146" s="26"/>
    </row>
    <row r="147" spans="1:15" ht="14.25" x14ac:dyDescent="0.2">
      <c r="A147" s="4" t="s">
        <v>150</v>
      </c>
      <c r="B147" s="8">
        <v>3029183.64</v>
      </c>
      <c r="C147" s="8">
        <v>34220.559999999998</v>
      </c>
      <c r="D147" s="5">
        <v>0.14377301076639301</v>
      </c>
      <c r="E147" s="6" t="s">
        <v>5</v>
      </c>
      <c r="F147" s="8">
        <v>1190525.33</v>
      </c>
      <c r="G147" s="8">
        <v>10695.2</v>
      </c>
      <c r="H147" s="8">
        <v>1214.17</v>
      </c>
      <c r="I147" s="6" t="s">
        <v>5</v>
      </c>
      <c r="J147" s="8">
        <v>8109.99</v>
      </c>
      <c r="K147" s="8">
        <v>208.74</v>
      </c>
      <c r="L147" s="6" t="s">
        <v>5</v>
      </c>
      <c r="M147" s="8">
        <v>424867.65</v>
      </c>
      <c r="O147" s="26"/>
    </row>
    <row r="148" spans="1:15" ht="14.25" x14ac:dyDescent="0.2">
      <c r="A148" s="4" t="s">
        <v>151</v>
      </c>
      <c r="B148" s="8">
        <v>37127829.310000002</v>
      </c>
      <c r="C148" s="8">
        <v>633501.89</v>
      </c>
      <c r="D148" s="5">
        <v>0.20369484582210601</v>
      </c>
      <c r="E148" s="6" t="s">
        <v>5</v>
      </c>
      <c r="F148" s="8">
        <v>7086382.9100000001</v>
      </c>
      <c r="G148" s="8">
        <v>94797.07</v>
      </c>
      <c r="H148" s="8">
        <v>70456.36</v>
      </c>
      <c r="I148" s="6" t="s">
        <v>5</v>
      </c>
      <c r="J148" s="8">
        <v>23043481.559999999</v>
      </c>
      <c r="K148" s="8">
        <v>475386.92</v>
      </c>
      <c r="L148" s="6" t="s">
        <v>5</v>
      </c>
      <c r="M148" s="8">
        <v>99993997.650000006</v>
      </c>
      <c r="O148" s="26"/>
    </row>
    <row r="149" spans="1:15" ht="14.25" x14ac:dyDescent="0.2">
      <c r="A149" s="4" t="s">
        <v>152</v>
      </c>
      <c r="B149" s="8">
        <v>843316.49</v>
      </c>
      <c r="C149" s="8">
        <v>13351.41</v>
      </c>
      <c r="D149" s="5">
        <v>0.185546340173397</v>
      </c>
      <c r="E149" s="6" t="s">
        <v>5</v>
      </c>
      <c r="F149" s="8">
        <v>77619.28</v>
      </c>
      <c r="G149" s="8">
        <v>1435.39</v>
      </c>
      <c r="H149" s="8">
        <v>657.39</v>
      </c>
      <c r="I149" s="6" t="s">
        <v>5</v>
      </c>
      <c r="J149" s="8">
        <v>562021.81000000006</v>
      </c>
      <c r="K149" s="8">
        <v>5708.74</v>
      </c>
      <c r="L149" s="6" t="s">
        <v>5</v>
      </c>
      <c r="M149" s="8">
        <v>15910081.59</v>
      </c>
      <c r="O149" s="26"/>
    </row>
    <row r="150" spans="1:15" ht="14.25" x14ac:dyDescent="0.2">
      <c r="A150" s="4" t="s">
        <v>153</v>
      </c>
      <c r="B150" s="8">
        <v>16289</v>
      </c>
      <c r="C150" s="8">
        <v>895.9</v>
      </c>
      <c r="D150" s="5">
        <v>5.5000306955614198E-2</v>
      </c>
      <c r="E150" s="6" t="s">
        <v>5</v>
      </c>
      <c r="F150" s="8"/>
      <c r="G150" s="8"/>
      <c r="H150" s="8"/>
      <c r="I150" s="6" t="s">
        <v>5</v>
      </c>
      <c r="J150" s="8"/>
      <c r="K150" s="8"/>
      <c r="L150" s="6" t="s">
        <v>5</v>
      </c>
      <c r="M150" s="8">
        <v>33474290.93</v>
      </c>
      <c r="O150" s="26"/>
    </row>
    <row r="151" spans="1:15" ht="14.25" x14ac:dyDescent="0.2">
      <c r="A151" s="4" t="s">
        <v>154</v>
      </c>
      <c r="B151" s="8">
        <v>2484169.5499999998</v>
      </c>
      <c r="C151" s="8">
        <v>37669.01</v>
      </c>
      <c r="D151" s="5">
        <v>0.21407479196728199</v>
      </c>
      <c r="E151" s="6" t="s">
        <v>5</v>
      </c>
      <c r="F151" s="8">
        <v>41396</v>
      </c>
      <c r="G151" s="8">
        <v>392.37</v>
      </c>
      <c r="H151" s="8">
        <v>525.58000000000004</v>
      </c>
      <c r="I151" s="6" t="s">
        <v>5</v>
      </c>
      <c r="J151" s="8">
        <v>437056.2</v>
      </c>
      <c r="K151" s="8">
        <v>10255.24</v>
      </c>
      <c r="L151" s="6" t="s">
        <v>5</v>
      </c>
      <c r="M151" s="8">
        <v>18067951.32</v>
      </c>
      <c r="O151" s="26"/>
    </row>
    <row r="152" spans="1:15" ht="14.25" x14ac:dyDescent="0.2">
      <c r="A152" s="4" t="s">
        <v>155</v>
      </c>
      <c r="B152" s="8">
        <v>76903.23</v>
      </c>
      <c r="C152" s="8">
        <v>2674.45</v>
      </c>
      <c r="D152" s="5">
        <v>0.40196466433879302</v>
      </c>
      <c r="E152" s="6" t="s">
        <v>5</v>
      </c>
      <c r="F152" s="8">
        <v>30005.439999999999</v>
      </c>
      <c r="G152" s="8">
        <v>724.79</v>
      </c>
      <c r="H152" s="8">
        <v>675.67</v>
      </c>
      <c r="I152" s="6" t="s">
        <v>5</v>
      </c>
      <c r="J152" s="8">
        <v>23813.25</v>
      </c>
      <c r="K152" s="8">
        <v>983.71</v>
      </c>
      <c r="L152" s="6" t="s">
        <v>5</v>
      </c>
      <c r="M152" s="8">
        <v>55243110.090000004</v>
      </c>
      <c r="O152" s="26"/>
    </row>
    <row r="153" spans="1:15" ht="14.25" x14ac:dyDescent="0.2">
      <c r="A153" s="4" t="s">
        <v>156</v>
      </c>
      <c r="B153" s="8">
        <v>3619208.45</v>
      </c>
      <c r="C153" s="8">
        <v>55176.72</v>
      </c>
      <c r="D153" s="5">
        <v>0.162757894618139</v>
      </c>
      <c r="E153" s="6" t="s">
        <v>5</v>
      </c>
      <c r="F153" s="8">
        <v>554302.93000000005</v>
      </c>
      <c r="G153" s="8">
        <v>6304.61</v>
      </c>
      <c r="H153" s="8">
        <v>5277.6</v>
      </c>
      <c r="I153" s="6" t="s">
        <v>5</v>
      </c>
      <c r="J153" s="8">
        <v>5271998.68</v>
      </c>
      <c r="K153" s="8">
        <v>114694.71</v>
      </c>
      <c r="L153" s="6" t="s">
        <v>5</v>
      </c>
      <c r="M153" s="8">
        <v>15335133.59</v>
      </c>
      <c r="O153" s="26"/>
    </row>
    <row r="154" spans="1:15" ht="14.25" x14ac:dyDescent="0.2">
      <c r="A154" s="4" t="s">
        <v>157</v>
      </c>
      <c r="B154" s="8">
        <v>200540.42</v>
      </c>
      <c r="C154" s="8">
        <v>2501.62</v>
      </c>
      <c r="D154" s="5">
        <v>0.15976955439517801</v>
      </c>
      <c r="E154" s="6" t="s">
        <v>5</v>
      </c>
      <c r="F154" s="8"/>
      <c r="G154" s="8"/>
      <c r="H154" s="8"/>
      <c r="I154" s="6" t="s">
        <v>5</v>
      </c>
      <c r="J154" s="8">
        <v>1418.29</v>
      </c>
      <c r="K154" s="8">
        <v>28.37</v>
      </c>
      <c r="L154" s="6" t="s">
        <v>5</v>
      </c>
      <c r="M154" s="8">
        <v>1284404.8400000001</v>
      </c>
      <c r="O154" s="26"/>
    </row>
    <row r="155" spans="1:15" ht="14.25" x14ac:dyDescent="0.2">
      <c r="A155" s="4" t="s">
        <v>158</v>
      </c>
      <c r="B155" s="8"/>
      <c r="C155" s="8"/>
      <c r="D155" s="5"/>
      <c r="E155" s="6" t="s">
        <v>5</v>
      </c>
      <c r="F155" s="8"/>
      <c r="G155" s="8"/>
      <c r="H155" s="8"/>
      <c r="I155" s="6" t="s">
        <v>5</v>
      </c>
      <c r="J155" s="8"/>
      <c r="K155" s="8"/>
      <c r="L155" s="6" t="s">
        <v>5</v>
      </c>
      <c r="M155" s="8">
        <v>2230306.48</v>
      </c>
      <c r="O155" s="26"/>
    </row>
    <row r="156" spans="1:15" ht="14.25" x14ac:dyDescent="0.2">
      <c r="A156" s="4" t="s">
        <v>159</v>
      </c>
      <c r="B156" s="8"/>
      <c r="C156" s="8"/>
      <c r="D156" s="5"/>
      <c r="E156" s="6" t="s">
        <v>5</v>
      </c>
      <c r="F156" s="8"/>
      <c r="G156" s="8"/>
      <c r="H156" s="8"/>
      <c r="I156" s="6" t="s">
        <v>5</v>
      </c>
      <c r="J156" s="8"/>
      <c r="K156" s="8"/>
      <c r="L156" s="6" t="s">
        <v>5</v>
      </c>
      <c r="M156" s="8">
        <v>2189943.7799999998</v>
      </c>
      <c r="O156" s="26"/>
    </row>
    <row r="157" spans="1:15" s="1" customFormat="1" ht="15.75" x14ac:dyDescent="0.2">
      <c r="A157" s="20"/>
      <c r="B157" s="23">
        <f>SUM(B6:B156)</f>
        <v>1310235969.3999994</v>
      </c>
      <c r="C157" s="23">
        <f>SUM(C6:C156)</f>
        <v>18695097.350000001</v>
      </c>
      <c r="D157" s="21">
        <f>C157/B157</f>
        <v>1.4268496504916675E-2</v>
      </c>
      <c r="E157" s="22"/>
      <c r="F157" s="24">
        <f>SUM(F6:F156)</f>
        <v>166054834.98999995</v>
      </c>
      <c r="G157" s="24">
        <f>SUM(G6:G156)</f>
        <v>1768554.2500000009</v>
      </c>
      <c r="H157" s="24">
        <f>SUM(H6:H156)</f>
        <v>1351880.8399999992</v>
      </c>
      <c r="I157" s="22"/>
      <c r="J157" s="24">
        <f>SUM(J6:J156)</f>
        <v>409141499.29999983</v>
      </c>
      <c r="K157" s="24">
        <f>SUM(K6:K156)</f>
        <v>6395606.0499999998</v>
      </c>
      <c r="L157" s="22"/>
      <c r="M157" s="24">
        <f>SUM(M6:M156)</f>
        <v>13232983281.320002</v>
      </c>
    </row>
  </sheetData>
  <mergeCells count="3">
    <mergeCell ref="B4:D4"/>
    <mergeCell ref="F4:H4"/>
    <mergeCell ref="J4:K4"/>
  </mergeCells>
  <pageMargins left="0.7" right="0.7" top="0.75" bottom="0.75" header="0.3" footer="0.3"/>
  <pageSetup scale="61" fitToHeight="0" orientation="landscape" r:id="rId1"/>
  <headerFoot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B1AB-36DC-4645-9771-6DBD9FA2AC60}">
  <sheetPr>
    <pageSetUpPr fitToPage="1"/>
  </sheetPr>
  <dimension ref="A1:O157"/>
  <sheetViews>
    <sheetView tabSelected="1" workbookViewId="0">
      <selection activeCell="G27" sqref="G27"/>
    </sheetView>
  </sheetViews>
  <sheetFormatPr defaultRowHeight="12.75" x14ac:dyDescent="0.2"/>
  <cols>
    <col min="1" max="1" width="11.140625" style="7" customWidth="1"/>
    <col min="2" max="2" width="22" style="7" bestFit="1" customWidth="1"/>
    <col min="3" max="3" width="19" style="7" bestFit="1" customWidth="1"/>
    <col min="4" max="4" width="14" style="7" customWidth="1"/>
    <col min="5" max="5" width="3.7109375" style="7" customWidth="1"/>
    <col min="6" max="6" width="24.28515625" style="7" bestFit="1" customWidth="1"/>
    <col min="7" max="7" width="20" style="7" bestFit="1" customWidth="1"/>
    <col min="8" max="8" width="18.7109375" style="7" bestFit="1" customWidth="1"/>
    <col min="9" max="9" width="3.7109375" style="7" customWidth="1"/>
    <col min="10" max="10" width="21.42578125" style="7" bestFit="1" customWidth="1"/>
    <col min="11" max="11" width="18.7109375" style="7" bestFit="1" customWidth="1"/>
    <col min="12" max="12" width="3.7109375" style="7" customWidth="1"/>
    <col min="13" max="13" width="23.5703125" style="7" bestFit="1" customWidth="1"/>
    <col min="14" max="14" width="17.7109375" style="7" bestFit="1" customWidth="1"/>
    <col min="15" max="15" width="15.5703125" style="7" bestFit="1" customWidth="1"/>
    <col min="16" max="16" width="17.7109375" style="7" bestFit="1" customWidth="1"/>
    <col min="17" max="16384" width="9.140625" style="7"/>
  </cols>
  <sheetData>
    <row r="1" spans="1:15" s="1" customFormat="1" ht="18" x14ac:dyDescent="0.25">
      <c r="A1" s="11"/>
      <c r="B1" s="9"/>
      <c r="C1" s="9"/>
      <c r="D1" s="12" t="s">
        <v>170</v>
      </c>
      <c r="E1" s="9"/>
      <c r="F1" s="9"/>
      <c r="G1" s="9"/>
      <c r="H1" s="9"/>
      <c r="I1" s="9"/>
      <c r="J1" s="9"/>
      <c r="K1" s="9"/>
      <c r="L1" s="9"/>
      <c r="M1" s="9"/>
    </row>
    <row r="2" spans="1:15" s="1" customFormat="1" ht="18" x14ac:dyDescent="0.25">
      <c r="A2" s="11"/>
      <c r="B2" s="9"/>
      <c r="C2" s="9"/>
      <c r="D2" s="12" t="s">
        <v>3</v>
      </c>
      <c r="E2" s="9"/>
      <c r="F2" s="9"/>
      <c r="G2" s="9"/>
      <c r="H2" s="9"/>
      <c r="I2" s="9"/>
      <c r="J2" s="9"/>
      <c r="K2" s="9"/>
      <c r="L2" s="9"/>
      <c r="M2" s="9"/>
    </row>
    <row r="3" spans="1:15" s="1" customFormat="1" ht="12.6" customHeight="1" x14ac:dyDescent="0.2">
      <c r="A3" s="11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</row>
    <row r="4" spans="1:15" s="2" customFormat="1" ht="15.75" x14ac:dyDescent="0.25">
      <c r="A4" s="13"/>
      <c r="B4" s="30" t="s">
        <v>0</v>
      </c>
      <c r="C4" s="30"/>
      <c r="D4" s="30"/>
      <c r="E4" s="14"/>
      <c r="F4" s="30" t="s">
        <v>1</v>
      </c>
      <c r="G4" s="30"/>
      <c r="H4" s="30"/>
      <c r="I4" s="14"/>
      <c r="J4" s="30" t="s">
        <v>2</v>
      </c>
      <c r="K4" s="30"/>
      <c r="L4" s="14"/>
      <c r="M4" s="15" t="s">
        <v>4</v>
      </c>
    </row>
    <row r="5" spans="1:15" s="3" customFormat="1" ht="47.25" x14ac:dyDescent="0.2">
      <c r="A5" s="16" t="s">
        <v>6</v>
      </c>
      <c r="B5" s="17" t="s">
        <v>7</v>
      </c>
      <c r="C5" s="17" t="s">
        <v>8</v>
      </c>
      <c r="D5" s="18" t="s">
        <v>9</v>
      </c>
      <c r="E5" s="19"/>
      <c r="F5" s="17" t="s">
        <v>7</v>
      </c>
      <c r="G5" s="17" t="s">
        <v>8</v>
      </c>
      <c r="H5" s="17" t="s">
        <v>10</v>
      </c>
      <c r="I5" s="19"/>
      <c r="J5" s="17" t="s">
        <v>7</v>
      </c>
      <c r="K5" s="17" t="s">
        <v>11</v>
      </c>
      <c r="L5" s="19"/>
      <c r="M5" s="17" t="s">
        <v>12</v>
      </c>
    </row>
    <row r="6" spans="1:15" ht="14.25" x14ac:dyDescent="0.2">
      <c r="A6" s="4" t="s">
        <v>13</v>
      </c>
      <c r="B6" s="8">
        <v>25298.37</v>
      </c>
      <c r="C6" s="8">
        <v>500.01</v>
      </c>
      <c r="D6" s="5">
        <v>7.5883731447841593E-2</v>
      </c>
      <c r="E6" s="6" t="s">
        <v>5</v>
      </c>
      <c r="F6" s="8"/>
      <c r="G6" s="8"/>
      <c r="H6" s="8"/>
      <c r="I6" s="6" t="s">
        <v>5</v>
      </c>
      <c r="J6" s="8"/>
      <c r="K6" s="8"/>
      <c r="L6" s="6" t="s">
        <v>5</v>
      </c>
      <c r="M6" s="8">
        <v>80145.2</v>
      </c>
      <c r="O6" s="26"/>
    </row>
    <row r="7" spans="1:15" ht="14.25" x14ac:dyDescent="0.2">
      <c r="A7" s="4" t="s">
        <v>14</v>
      </c>
      <c r="B7" s="8">
        <v>250358.71</v>
      </c>
      <c r="C7" s="8">
        <v>4298.3599999999997</v>
      </c>
      <c r="D7" s="5">
        <v>6.2949358541269207E-2</v>
      </c>
      <c r="E7" s="6" t="s">
        <v>5</v>
      </c>
      <c r="F7" s="8">
        <v>150336.95000000001</v>
      </c>
      <c r="G7" s="8">
        <v>2878.33</v>
      </c>
      <c r="H7" s="8">
        <v>2503.0500000000002</v>
      </c>
      <c r="I7" s="6" t="s">
        <v>5</v>
      </c>
      <c r="J7" s="8">
        <v>144797.28</v>
      </c>
      <c r="K7" s="8">
        <v>3412.64</v>
      </c>
      <c r="L7" s="6" t="s">
        <v>5</v>
      </c>
      <c r="M7" s="8">
        <v>4524830.26</v>
      </c>
      <c r="O7" s="26"/>
    </row>
    <row r="8" spans="1:15" ht="14.25" x14ac:dyDescent="0.2">
      <c r="A8" s="4" t="s">
        <v>15</v>
      </c>
      <c r="B8" s="8">
        <v>501604.11</v>
      </c>
      <c r="C8" s="8">
        <v>7074.34</v>
      </c>
      <c r="D8" s="5">
        <v>5.4144758416092301E-2</v>
      </c>
      <c r="E8" s="6" t="s">
        <v>5</v>
      </c>
      <c r="F8" s="8">
        <v>59617</v>
      </c>
      <c r="G8" s="8">
        <v>597.66999999999996</v>
      </c>
      <c r="H8" s="8">
        <v>814.17</v>
      </c>
      <c r="I8" s="6" t="s">
        <v>5</v>
      </c>
      <c r="J8" s="8">
        <v>575051.4</v>
      </c>
      <c r="K8" s="8">
        <v>10021.01</v>
      </c>
      <c r="L8" s="6" t="s">
        <v>5</v>
      </c>
      <c r="M8" s="8">
        <v>21329325.07</v>
      </c>
      <c r="O8" s="26"/>
    </row>
    <row r="9" spans="1:15" ht="14.25" x14ac:dyDescent="0.2">
      <c r="A9" s="4" t="s">
        <v>16</v>
      </c>
      <c r="B9" s="8">
        <v>94064.53</v>
      </c>
      <c r="C9" s="8">
        <v>1781.69</v>
      </c>
      <c r="D9" s="5">
        <v>7.4981774251591901E-2</v>
      </c>
      <c r="E9" s="6" t="s">
        <v>5</v>
      </c>
      <c r="F9" s="8">
        <v>2509.8200000000002</v>
      </c>
      <c r="G9" s="8">
        <v>20.13</v>
      </c>
      <c r="H9" s="8">
        <v>30.07</v>
      </c>
      <c r="I9" s="6" t="s">
        <v>5</v>
      </c>
      <c r="J9" s="8">
        <v>20042.439999999999</v>
      </c>
      <c r="K9" s="8">
        <v>845.77</v>
      </c>
      <c r="L9" s="6" t="s">
        <v>5</v>
      </c>
      <c r="M9" s="8">
        <v>9362.44</v>
      </c>
      <c r="O9" s="26"/>
    </row>
    <row r="10" spans="1:15" ht="14.25" x14ac:dyDescent="0.2">
      <c r="A10" s="4" t="s">
        <v>17</v>
      </c>
      <c r="B10" s="8">
        <v>6873812.3600000003</v>
      </c>
      <c r="C10" s="8">
        <v>113393.47</v>
      </c>
      <c r="D10" s="5">
        <v>6.5604264704248794E-2</v>
      </c>
      <c r="E10" s="6" t="s">
        <v>5</v>
      </c>
      <c r="F10" s="8">
        <v>14448.97</v>
      </c>
      <c r="G10" s="8">
        <v>124.46</v>
      </c>
      <c r="H10" s="8">
        <v>152.94999999999999</v>
      </c>
      <c r="I10" s="6" t="s">
        <v>5</v>
      </c>
      <c r="J10" s="8">
        <v>294.14999999999998</v>
      </c>
      <c r="K10" s="8">
        <v>2.95</v>
      </c>
      <c r="L10" s="6" t="s">
        <v>5</v>
      </c>
      <c r="M10" s="8">
        <v>7696922.1799999997</v>
      </c>
      <c r="O10" s="26"/>
    </row>
    <row r="11" spans="1:15" ht="14.25" x14ac:dyDescent="0.2">
      <c r="A11" s="4" t="s">
        <v>18</v>
      </c>
      <c r="B11" s="8">
        <v>42686.98</v>
      </c>
      <c r="C11" s="8">
        <v>294.88</v>
      </c>
      <c r="D11" s="5">
        <v>6.2423783573809503E-2</v>
      </c>
      <c r="E11" s="6" t="s">
        <v>5</v>
      </c>
      <c r="F11" s="8">
        <v>47.2</v>
      </c>
      <c r="G11" s="8">
        <v>0.71</v>
      </c>
      <c r="H11" s="8">
        <v>0.23</v>
      </c>
      <c r="I11" s="6" t="s">
        <v>5</v>
      </c>
      <c r="J11" s="8">
        <v>1132.6199999999999</v>
      </c>
      <c r="K11" s="8">
        <v>5.66</v>
      </c>
      <c r="L11" s="6" t="s">
        <v>5</v>
      </c>
      <c r="M11" s="8">
        <v>222255.79</v>
      </c>
      <c r="O11" s="26"/>
    </row>
    <row r="12" spans="1:15" ht="14.25" x14ac:dyDescent="0.2">
      <c r="A12" s="4" t="s">
        <v>19</v>
      </c>
      <c r="B12" s="8">
        <v>34730.769999999997</v>
      </c>
      <c r="C12" s="8">
        <v>756.61</v>
      </c>
      <c r="D12" s="5">
        <v>7.2423237731455703E-2</v>
      </c>
      <c r="E12" s="6" t="s">
        <v>5</v>
      </c>
      <c r="F12" s="8">
        <v>12540</v>
      </c>
      <c r="G12" s="8">
        <v>206.35</v>
      </c>
      <c r="H12" s="8">
        <v>119.05</v>
      </c>
      <c r="I12" s="6" t="s">
        <v>5</v>
      </c>
      <c r="J12" s="8">
        <v>6658.26</v>
      </c>
      <c r="K12" s="8">
        <v>311.55</v>
      </c>
      <c r="L12" s="6" t="s">
        <v>5</v>
      </c>
      <c r="M12" s="8">
        <v>685384.13</v>
      </c>
      <c r="O12" s="26"/>
    </row>
    <row r="13" spans="1:15" ht="14.25" x14ac:dyDescent="0.2">
      <c r="A13" s="4" t="s">
        <v>20</v>
      </c>
      <c r="B13" s="8">
        <v>728.53</v>
      </c>
      <c r="C13" s="8">
        <v>17.059999999999999</v>
      </c>
      <c r="D13" s="5">
        <v>4.4538311487065399E-2</v>
      </c>
      <c r="E13" s="6" t="s">
        <v>5</v>
      </c>
      <c r="F13" s="8"/>
      <c r="G13" s="8"/>
      <c r="H13" s="8"/>
      <c r="I13" s="6" t="s">
        <v>5</v>
      </c>
      <c r="J13" s="8">
        <v>65.400000000000006</v>
      </c>
      <c r="K13" s="8">
        <v>0.65</v>
      </c>
      <c r="L13" s="6" t="s">
        <v>5</v>
      </c>
      <c r="M13" s="8">
        <v>170</v>
      </c>
      <c r="O13" s="26"/>
    </row>
    <row r="14" spans="1:15" ht="14.25" x14ac:dyDescent="0.2">
      <c r="A14" s="4" t="s">
        <v>21</v>
      </c>
      <c r="B14" s="8">
        <v>10082.26</v>
      </c>
      <c r="C14" s="8">
        <v>110.24</v>
      </c>
      <c r="D14" s="5">
        <v>4.7480413726469703E-2</v>
      </c>
      <c r="E14" s="6" t="s">
        <v>5</v>
      </c>
      <c r="F14" s="8">
        <v>61.35</v>
      </c>
      <c r="G14" s="8">
        <v>1.04</v>
      </c>
      <c r="H14" s="8">
        <v>1.03</v>
      </c>
      <c r="I14" s="6" t="s">
        <v>5</v>
      </c>
      <c r="J14" s="8">
        <v>153.55000000000001</v>
      </c>
      <c r="K14" s="8">
        <v>3.07</v>
      </c>
      <c r="L14" s="6" t="s">
        <v>5</v>
      </c>
      <c r="M14" s="8">
        <v>819565.57</v>
      </c>
      <c r="O14" s="26"/>
    </row>
    <row r="15" spans="1:15" ht="14.25" x14ac:dyDescent="0.2">
      <c r="A15" s="4" t="s">
        <v>22</v>
      </c>
      <c r="B15" s="8"/>
      <c r="C15" s="8"/>
      <c r="D15" s="5"/>
      <c r="E15" s="6" t="s">
        <v>5</v>
      </c>
      <c r="F15" s="8"/>
      <c r="G15" s="8"/>
      <c r="H15" s="8"/>
      <c r="I15" s="6" t="s">
        <v>5</v>
      </c>
      <c r="J15" s="8"/>
      <c r="K15" s="8"/>
      <c r="L15" s="6" t="s">
        <v>5</v>
      </c>
      <c r="M15" s="8">
        <v>4109601.7</v>
      </c>
      <c r="O15" s="26"/>
    </row>
    <row r="16" spans="1:15" ht="14.25" x14ac:dyDescent="0.2">
      <c r="A16" s="4" t="s">
        <v>23</v>
      </c>
      <c r="B16" s="8">
        <v>18930.71</v>
      </c>
      <c r="C16" s="8">
        <v>308.81</v>
      </c>
      <c r="D16" s="5">
        <v>7.2500222708358306E-2</v>
      </c>
      <c r="E16" s="6" t="s">
        <v>5</v>
      </c>
      <c r="F16" s="8"/>
      <c r="G16" s="8"/>
      <c r="H16" s="8"/>
      <c r="I16" s="6" t="s">
        <v>5</v>
      </c>
      <c r="J16" s="8"/>
      <c r="K16" s="8"/>
      <c r="L16" s="6" t="s">
        <v>5</v>
      </c>
      <c r="M16" s="8">
        <v>375337.37</v>
      </c>
      <c r="O16" s="26"/>
    </row>
    <row r="17" spans="1:15" ht="14.25" x14ac:dyDescent="0.2">
      <c r="A17" s="4" t="s">
        <v>24</v>
      </c>
      <c r="B17" s="8"/>
      <c r="C17" s="8"/>
      <c r="D17" s="5"/>
      <c r="E17" s="6" t="s">
        <v>5</v>
      </c>
      <c r="F17" s="8"/>
      <c r="G17" s="8"/>
      <c r="H17" s="8"/>
      <c r="I17" s="6" t="s">
        <v>5</v>
      </c>
      <c r="J17" s="8"/>
      <c r="K17" s="8"/>
      <c r="L17" s="6" t="s">
        <v>5</v>
      </c>
      <c r="M17" s="8">
        <v>824180.94</v>
      </c>
      <c r="O17" s="26"/>
    </row>
    <row r="18" spans="1:15" ht="14.25" x14ac:dyDescent="0.2">
      <c r="A18" s="4" t="s">
        <v>25</v>
      </c>
      <c r="B18" s="8">
        <v>99171.43</v>
      </c>
      <c r="C18" s="8">
        <v>2176.84</v>
      </c>
      <c r="D18" s="5">
        <v>5.8284267030748897E-2</v>
      </c>
      <c r="E18" s="6" t="s">
        <v>5</v>
      </c>
      <c r="F18" s="8">
        <v>234</v>
      </c>
      <c r="G18" s="8">
        <v>4.68</v>
      </c>
      <c r="H18" s="8">
        <v>7.02</v>
      </c>
      <c r="I18" s="6" t="s">
        <v>5</v>
      </c>
      <c r="J18" s="8"/>
      <c r="K18" s="8"/>
      <c r="L18" s="6" t="s">
        <v>5</v>
      </c>
      <c r="M18" s="8">
        <v>8209157.0899999999</v>
      </c>
      <c r="O18" s="26"/>
    </row>
    <row r="19" spans="1:15" ht="14.25" x14ac:dyDescent="0.2">
      <c r="A19" s="4" t="s">
        <v>26</v>
      </c>
      <c r="B19" s="8"/>
      <c r="C19" s="8"/>
      <c r="D19" s="5"/>
      <c r="E19" s="6" t="s">
        <v>5</v>
      </c>
      <c r="F19" s="8"/>
      <c r="G19" s="8"/>
      <c r="H19" s="8"/>
      <c r="I19" s="6" t="s">
        <v>5</v>
      </c>
      <c r="J19" s="8"/>
      <c r="K19" s="8"/>
      <c r="L19" s="6" t="s">
        <v>5</v>
      </c>
      <c r="M19" s="8">
        <v>264252.93</v>
      </c>
      <c r="O19" s="26"/>
    </row>
    <row r="20" spans="1:15" ht="14.25" x14ac:dyDescent="0.2">
      <c r="A20" s="4" t="s">
        <v>27</v>
      </c>
      <c r="B20" s="8">
        <v>39467.85</v>
      </c>
      <c r="C20" s="8">
        <v>2177.88</v>
      </c>
      <c r="D20" s="5">
        <v>0.22024261826088401</v>
      </c>
      <c r="E20" s="6" t="s">
        <v>5</v>
      </c>
      <c r="F20" s="8"/>
      <c r="G20" s="8"/>
      <c r="H20" s="8"/>
      <c r="I20" s="6" t="s">
        <v>5</v>
      </c>
      <c r="J20" s="8"/>
      <c r="K20" s="8"/>
      <c r="L20" s="6" t="s">
        <v>5</v>
      </c>
      <c r="M20" s="8">
        <v>524107.5</v>
      </c>
      <c r="O20" s="26"/>
    </row>
    <row r="21" spans="1:15" ht="14.25" x14ac:dyDescent="0.2">
      <c r="A21" s="4" t="s">
        <v>28</v>
      </c>
      <c r="B21" s="8">
        <v>469054.36</v>
      </c>
      <c r="C21" s="8">
        <v>6206.44</v>
      </c>
      <c r="D21" s="5">
        <v>5.79794936512249E-2</v>
      </c>
      <c r="E21" s="6" t="s">
        <v>5</v>
      </c>
      <c r="F21" s="8">
        <v>20372.38</v>
      </c>
      <c r="G21" s="8">
        <v>277.5</v>
      </c>
      <c r="H21" s="8">
        <v>114.53</v>
      </c>
      <c r="I21" s="6" t="s">
        <v>5</v>
      </c>
      <c r="J21" s="8">
        <v>112878.47</v>
      </c>
      <c r="K21" s="8">
        <v>1140.76</v>
      </c>
      <c r="L21" s="6" t="s">
        <v>5</v>
      </c>
      <c r="M21" s="8">
        <v>204317.88</v>
      </c>
      <c r="O21" s="26"/>
    </row>
    <row r="22" spans="1:15" ht="14.25" x14ac:dyDescent="0.2">
      <c r="A22" s="4" t="s">
        <v>29</v>
      </c>
      <c r="B22" s="8"/>
      <c r="C22" s="8"/>
      <c r="D22" s="5"/>
      <c r="E22" s="6" t="s">
        <v>5</v>
      </c>
      <c r="F22" s="8"/>
      <c r="G22" s="8"/>
      <c r="H22" s="8"/>
      <c r="I22" s="6" t="s">
        <v>5</v>
      </c>
      <c r="J22" s="8"/>
      <c r="K22" s="8"/>
      <c r="L22" s="6" t="s">
        <v>5</v>
      </c>
      <c r="M22" s="8">
        <v>452418.94</v>
      </c>
      <c r="O22" s="26"/>
    </row>
    <row r="23" spans="1:15" ht="14.25" x14ac:dyDescent="0.2">
      <c r="A23" s="4" t="s">
        <v>30</v>
      </c>
      <c r="B23" s="8">
        <v>924985.05</v>
      </c>
      <c r="C23" s="8">
        <v>9866.52</v>
      </c>
      <c r="D23" s="5">
        <v>3.99469793512277E-2</v>
      </c>
      <c r="E23" s="6" t="s">
        <v>5</v>
      </c>
      <c r="F23" s="8">
        <v>67392.63</v>
      </c>
      <c r="G23" s="8">
        <v>167.77</v>
      </c>
      <c r="H23" s="8">
        <v>240.87</v>
      </c>
      <c r="I23" s="6" t="s">
        <v>5</v>
      </c>
      <c r="J23" s="8">
        <v>101445.49</v>
      </c>
      <c r="K23" s="8">
        <v>1466.04</v>
      </c>
      <c r="L23" s="6" t="s">
        <v>5</v>
      </c>
      <c r="M23" s="8">
        <v>6221259.4000000004</v>
      </c>
      <c r="O23" s="26"/>
    </row>
    <row r="24" spans="1:15" ht="14.25" x14ac:dyDescent="0.2">
      <c r="A24" s="4" t="s">
        <v>31</v>
      </c>
      <c r="B24" s="8">
        <v>225105.47</v>
      </c>
      <c r="C24" s="8">
        <v>2785.91</v>
      </c>
      <c r="D24" s="5">
        <v>5.3921436897016603E-2</v>
      </c>
      <c r="E24" s="6" t="s">
        <v>5</v>
      </c>
      <c r="F24" s="8">
        <v>5082.16</v>
      </c>
      <c r="G24" s="8">
        <v>47.86</v>
      </c>
      <c r="H24" s="8">
        <v>81</v>
      </c>
      <c r="I24" s="6" t="s">
        <v>5</v>
      </c>
      <c r="J24" s="8">
        <v>10327.17</v>
      </c>
      <c r="K24" s="8">
        <v>401.47</v>
      </c>
      <c r="L24" s="6" t="s">
        <v>5</v>
      </c>
      <c r="M24" s="8">
        <v>1052424.1299999999</v>
      </c>
      <c r="O24" s="26"/>
    </row>
    <row r="25" spans="1:15" ht="14.25" x14ac:dyDescent="0.2">
      <c r="A25" s="4" t="s">
        <v>32</v>
      </c>
      <c r="B25" s="8"/>
      <c r="C25" s="8"/>
      <c r="D25" s="5"/>
      <c r="E25" s="6" t="s">
        <v>5</v>
      </c>
      <c r="F25" s="8"/>
      <c r="G25" s="8"/>
      <c r="H25" s="8"/>
      <c r="I25" s="6" t="s">
        <v>5</v>
      </c>
      <c r="J25" s="8"/>
      <c r="K25" s="8"/>
      <c r="L25" s="6" t="s">
        <v>5</v>
      </c>
      <c r="M25" s="8">
        <v>50932.88</v>
      </c>
      <c r="O25" s="26"/>
    </row>
    <row r="26" spans="1:15" ht="14.25" x14ac:dyDescent="0.2">
      <c r="A26" s="4" t="s">
        <v>33</v>
      </c>
      <c r="B26" s="8">
        <v>554695.46</v>
      </c>
      <c r="C26" s="8">
        <v>9827.9699999999993</v>
      </c>
      <c r="D26" s="5">
        <v>7.0304160336400995E-2</v>
      </c>
      <c r="E26" s="6" t="s">
        <v>5</v>
      </c>
      <c r="F26" s="8">
        <v>42985.21</v>
      </c>
      <c r="G26" s="8">
        <v>1037.9000000000001</v>
      </c>
      <c r="H26" s="8">
        <v>237.69</v>
      </c>
      <c r="I26" s="6" t="s">
        <v>5</v>
      </c>
      <c r="J26" s="8">
        <v>362230.53</v>
      </c>
      <c r="K26" s="8">
        <v>3810.88</v>
      </c>
      <c r="L26" s="6" t="s">
        <v>5</v>
      </c>
      <c r="M26" s="8">
        <v>81927706.510000005</v>
      </c>
      <c r="O26" s="26"/>
    </row>
    <row r="27" spans="1:15" ht="14.25" x14ac:dyDescent="0.2">
      <c r="A27" s="4" t="s">
        <v>34</v>
      </c>
      <c r="B27" s="8">
        <v>1842902.36</v>
      </c>
      <c r="C27" s="8">
        <v>20350.53</v>
      </c>
      <c r="D27" s="5">
        <v>4.3371255542194599E-2</v>
      </c>
      <c r="E27" s="6" t="s">
        <v>5</v>
      </c>
      <c r="F27" s="8">
        <v>283604.17</v>
      </c>
      <c r="G27" s="8">
        <v>2313.25</v>
      </c>
      <c r="H27" s="8">
        <v>2255.31</v>
      </c>
      <c r="I27" s="6" t="s">
        <v>5</v>
      </c>
      <c r="J27" s="8">
        <v>313734.96000000002</v>
      </c>
      <c r="K27" s="8">
        <v>3081.67</v>
      </c>
      <c r="L27" s="6" t="s">
        <v>5</v>
      </c>
      <c r="M27" s="8">
        <v>2034757.11</v>
      </c>
      <c r="O27" s="26"/>
    </row>
    <row r="28" spans="1:15" ht="14.25" x14ac:dyDescent="0.2">
      <c r="A28" s="4" t="s">
        <v>35</v>
      </c>
      <c r="B28" s="8">
        <v>63322.66</v>
      </c>
      <c r="C28" s="8">
        <v>2601.9899999999998</v>
      </c>
      <c r="D28" s="5">
        <v>0.14702746549854301</v>
      </c>
      <c r="E28" s="6" t="s">
        <v>5</v>
      </c>
      <c r="F28" s="8">
        <v>5977.35</v>
      </c>
      <c r="G28" s="8">
        <v>111.41</v>
      </c>
      <c r="H28" s="8">
        <v>21.05</v>
      </c>
      <c r="I28" s="6" t="s">
        <v>5</v>
      </c>
      <c r="J28" s="8">
        <v>13717.46</v>
      </c>
      <c r="K28" s="8">
        <v>337.67</v>
      </c>
      <c r="L28" s="6" t="s">
        <v>5</v>
      </c>
      <c r="M28" s="8">
        <v>84564.41</v>
      </c>
      <c r="O28" s="26"/>
    </row>
    <row r="29" spans="1:15" ht="14.25" x14ac:dyDescent="0.2">
      <c r="A29" s="4" t="s">
        <v>36</v>
      </c>
      <c r="B29" s="8">
        <v>900.56</v>
      </c>
      <c r="C29" s="8">
        <v>18.010000000000002</v>
      </c>
      <c r="D29" s="5">
        <v>1.9998667495780401E-2</v>
      </c>
      <c r="E29" s="6" t="s">
        <v>5</v>
      </c>
      <c r="F29" s="8">
        <v>900.56</v>
      </c>
      <c r="G29" s="8">
        <v>18.010000000000002</v>
      </c>
      <c r="H29" s="8">
        <v>2.25</v>
      </c>
      <c r="I29" s="6" t="s">
        <v>5</v>
      </c>
      <c r="J29" s="8">
        <v>22285.53</v>
      </c>
      <c r="K29" s="8">
        <v>241.45</v>
      </c>
      <c r="L29" s="6" t="s">
        <v>5</v>
      </c>
      <c r="M29" s="8">
        <v>82764.34</v>
      </c>
      <c r="O29" s="26"/>
    </row>
    <row r="30" spans="1:15" ht="14.25" x14ac:dyDescent="0.2">
      <c r="A30" s="4" t="s">
        <v>37</v>
      </c>
      <c r="B30" s="8">
        <v>1067600.27</v>
      </c>
      <c r="C30" s="8">
        <v>17478.03</v>
      </c>
      <c r="D30" s="5">
        <v>7.7592631569810694E-2</v>
      </c>
      <c r="E30" s="6" t="s">
        <v>5</v>
      </c>
      <c r="F30" s="8">
        <v>35621.01</v>
      </c>
      <c r="G30" s="8">
        <v>435.33</v>
      </c>
      <c r="H30" s="8">
        <v>448.47</v>
      </c>
      <c r="I30" s="6" t="s">
        <v>5</v>
      </c>
      <c r="J30" s="8">
        <v>41700.93</v>
      </c>
      <c r="K30" s="8">
        <v>578.23</v>
      </c>
      <c r="L30" s="6" t="s">
        <v>5</v>
      </c>
      <c r="M30" s="8">
        <v>2308754.0699999998</v>
      </c>
      <c r="O30" s="26"/>
    </row>
    <row r="31" spans="1:15" ht="14.25" x14ac:dyDescent="0.2">
      <c r="A31" s="4" t="s">
        <v>38</v>
      </c>
      <c r="B31" s="8">
        <v>737845.61</v>
      </c>
      <c r="C31" s="8">
        <v>13260.56</v>
      </c>
      <c r="D31" s="5">
        <v>7.8143778759433596E-2</v>
      </c>
      <c r="E31" s="6" t="s">
        <v>5</v>
      </c>
      <c r="F31" s="8">
        <v>82901.95</v>
      </c>
      <c r="G31" s="8">
        <v>1505.37</v>
      </c>
      <c r="H31" s="8">
        <v>999.54</v>
      </c>
      <c r="I31" s="6" t="s">
        <v>5</v>
      </c>
      <c r="J31" s="8">
        <v>432447.02</v>
      </c>
      <c r="K31" s="8">
        <v>5818.02</v>
      </c>
      <c r="L31" s="6" t="s">
        <v>5</v>
      </c>
      <c r="M31" s="8">
        <v>410472.92</v>
      </c>
      <c r="O31" s="26"/>
    </row>
    <row r="32" spans="1:15" ht="14.25" x14ac:dyDescent="0.2">
      <c r="A32" s="4" t="s">
        <v>39</v>
      </c>
      <c r="B32" s="8">
        <v>724208.46</v>
      </c>
      <c r="C32" s="8">
        <v>8322.42</v>
      </c>
      <c r="D32" s="5">
        <v>5.8600003772491999E-2</v>
      </c>
      <c r="E32" s="6" t="s">
        <v>5</v>
      </c>
      <c r="F32" s="8">
        <v>40734.74</v>
      </c>
      <c r="G32" s="8">
        <v>1025.73</v>
      </c>
      <c r="H32" s="8">
        <v>944.17</v>
      </c>
      <c r="I32" s="6" t="s">
        <v>5</v>
      </c>
      <c r="J32" s="8">
        <v>720488.58</v>
      </c>
      <c r="K32" s="8">
        <v>7257.56</v>
      </c>
      <c r="L32" s="6" t="s">
        <v>5</v>
      </c>
      <c r="M32" s="8">
        <v>1012622.56</v>
      </c>
      <c r="O32" s="26"/>
    </row>
    <row r="33" spans="1:15" ht="14.25" x14ac:dyDescent="0.2">
      <c r="A33" s="4" t="s">
        <v>40</v>
      </c>
      <c r="B33" s="8">
        <v>423467.79</v>
      </c>
      <c r="C33" s="8">
        <v>9029.17</v>
      </c>
      <c r="D33" s="5">
        <v>8.2291844149876198E-2</v>
      </c>
      <c r="E33" s="6" t="s">
        <v>5</v>
      </c>
      <c r="F33" s="8">
        <v>18869</v>
      </c>
      <c r="G33" s="8">
        <v>539.13</v>
      </c>
      <c r="H33" s="8">
        <v>361.5</v>
      </c>
      <c r="I33" s="6" t="s">
        <v>5</v>
      </c>
      <c r="J33" s="8">
        <v>34973.82</v>
      </c>
      <c r="K33" s="8">
        <v>715.44</v>
      </c>
      <c r="L33" s="6" t="s">
        <v>5</v>
      </c>
      <c r="M33" s="8">
        <v>54774737.009999998</v>
      </c>
      <c r="O33" s="26"/>
    </row>
    <row r="34" spans="1:15" ht="14.25" x14ac:dyDescent="0.2">
      <c r="A34" s="4" t="s">
        <v>41</v>
      </c>
      <c r="B34" s="8">
        <v>2451.4699999999998</v>
      </c>
      <c r="C34" s="8">
        <v>71.45</v>
      </c>
      <c r="D34" s="5">
        <v>0.116938226190076</v>
      </c>
      <c r="E34" s="6" t="s">
        <v>5</v>
      </c>
      <c r="F34" s="8"/>
      <c r="G34" s="8"/>
      <c r="H34" s="8"/>
      <c r="I34" s="6" t="s">
        <v>5</v>
      </c>
      <c r="J34" s="8"/>
      <c r="K34" s="8"/>
      <c r="L34" s="6" t="s">
        <v>5</v>
      </c>
      <c r="M34" s="8">
        <v>15413</v>
      </c>
      <c r="O34" s="26"/>
    </row>
    <row r="35" spans="1:15" ht="14.25" x14ac:dyDescent="0.2">
      <c r="A35" s="4" t="s">
        <v>42</v>
      </c>
      <c r="B35" s="8">
        <v>18482.95</v>
      </c>
      <c r="C35" s="8">
        <v>291.94</v>
      </c>
      <c r="D35" s="5">
        <v>6.2734575654263297E-2</v>
      </c>
      <c r="E35" s="6" t="s">
        <v>5</v>
      </c>
      <c r="F35" s="8"/>
      <c r="G35" s="8"/>
      <c r="H35" s="8"/>
      <c r="I35" s="6" t="s">
        <v>5</v>
      </c>
      <c r="J35" s="8"/>
      <c r="K35" s="8"/>
      <c r="L35" s="6" t="s">
        <v>5</v>
      </c>
      <c r="M35" s="8">
        <v>250460.32</v>
      </c>
      <c r="O35" s="26"/>
    </row>
    <row r="36" spans="1:15" ht="14.25" x14ac:dyDescent="0.2">
      <c r="A36" s="4" t="s">
        <v>43</v>
      </c>
      <c r="B36" s="8">
        <v>1968.73</v>
      </c>
      <c r="C36" s="8">
        <v>34.090000000000003</v>
      </c>
      <c r="D36" s="5">
        <v>4.6962878141403999E-2</v>
      </c>
      <c r="E36" s="6" t="s">
        <v>5</v>
      </c>
      <c r="F36" s="8"/>
      <c r="G36" s="8"/>
      <c r="H36" s="8"/>
      <c r="I36" s="6" t="s">
        <v>5</v>
      </c>
      <c r="J36" s="8">
        <v>437.72</v>
      </c>
      <c r="K36" s="8">
        <v>5.0999999999999996</v>
      </c>
      <c r="L36" s="6" t="s">
        <v>5</v>
      </c>
      <c r="M36" s="8">
        <v>5549.82</v>
      </c>
      <c r="O36" s="26"/>
    </row>
    <row r="37" spans="1:15" ht="14.25" x14ac:dyDescent="0.2">
      <c r="A37" s="4" t="s">
        <v>44</v>
      </c>
      <c r="B37" s="8">
        <v>10.039999999999999</v>
      </c>
      <c r="C37" s="8">
        <v>0.3</v>
      </c>
      <c r="D37" s="5">
        <v>5.9761904761904801E-2</v>
      </c>
      <c r="E37" s="6" t="s">
        <v>5</v>
      </c>
      <c r="F37" s="8"/>
      <c r="G37" s="8"/>
      <c r="H37" s="8"/>
      <c r="I37" s="6" t="s">
        <v>5</v>
      </c>
      <c r="J37" s="8">
        <v>449.33</v>
      </c>
      <c r="K37" s="8">
        <v>13.48</v>
      </c>
      <c r="L37" s="6" t="s">
        <v>5</v>
      </c>
      <c r="M37" s="8">
        <v>30437.39</v>
      </c>
      <c r="O37" s="26"/>
    </row>
    <row r="38" spans="1:15" ht="14.25" x14ac:dyDescent="0.2">
      <c r="A38" s="4" t="s">
        <v>46</v>
      </c>
      <c r="B38" s="8">
        <v>15821.06</v>
      </c>
      <c r="C38" s="8">
        <v>503.42</v>
      </c>
      <c r="D38" s="5">
        <v>8.37799841251331E-2</v>
      </c>
      <c r="E38" s="6" t="s">
        <v>5</v>
      </c>
      <c r="F38" s="8">
        <v>200</v>
      </c>
      <c r="G38" s="8">
        <v>6.5</v>
      </c>
      <c r="H38" s="8">
        <v>1.5</v>
      </c>
      <c r="I38" s="6" t="s">
        <v>5</v>
      </c>
      <c r="J38" s="8">
        <v>1480.04</v>
      </c>
      <c r="K38" s="8">
        <v>44.4</v>
      </c>
      <c r="L38" s="6" t="s">
        <v>5</v>
      </c>
      <c r="M38" s="8">
        <v>1318600.76</v>
      </c>
      <c r="O38" s="26"/>
    </row>
    <row r="39" spans="1:15" ht="14.25" x14ac:dyDescent="0.2">
      <c r="A39" s="4" t="s">
        <v>47</v>
      </c>
      <c r="B39" s="8">
        <v>367880.32</v>
      </c>
      <c r="C39" s="8">
        <v>8290.9699999999993</v>
      </c>
      <c r="D39" s="5">
        <v>8.9313855461249897E-2</v>
      </c>
      <c r="E39" s="6" t="s">
        <v>5</v>
      </c>
      <c r="F39" s="8">
        <v>56714.03</v>
      </c>
      <c r="G39" s="8">
        <v>818.17</v>
      </c>
      <c r="H39" s="8">
        <v>565.28</v>
      </c>
      <c r="I39" s="6" t="s">
        <v>5</v>
      </c>
      <c r="J39" s="8">
        <v>52972.6</v>
      </c>
      <c r="K39" s="8">
        <v>370.47</v>
      </c>
      <c r="L39" s="6" t="s">
        <v>5</v>
      </c>
      <c r="M39" s="8">
        <v>233177.92</v>
      </c>
      <c r="O39" s="26"/>
    </row>
    <row r="40" spans="1:15" ht="14.25" x14ac:dyDescent="0.2">
      <c r="A40" s="4" t="s">
        <v>48</v>
      </c>
      <c r="B40" s="8">
        <v>5188920.29</v>
      </c>
      <c r="C40" s="8">
        <v>62513.54</v>
      </c>
      <c r="D40" s="5">
        <v>4.8239087361256698E-2</v>
      </c>
      <c r="E40" s="6" t="s">
        <v>5</v>
      </c>
      <c r="F40" s="8">
        <v>1046646.05</v>
      </c>
      <c r="G40" s="8">
        <v>10403.17</v>
      </c>
      <c r="H40" s="8">
        <v>8398.35</v>
      </c>
      <c r="I40" s="6" t="s">
        <v>5</v>
      </c>
      <c r="J40" s="8">
        <v>605471.29</v>
      </c>
      <c r="K40" s="8">
        <v>11028.67</v>
      </c>
      <c r="L40" s="6" t="s">
        <v>5</v>
      </c>
      <c r="M40" s="8">
        <v>137687669.46000001</v>
      </c>
      <c r="O40" s="26"/>
    </row>
    <row r="41" spans="1:15" ht="14.25" x14ac:dyDescent="0.2">
      <c r="A41" s="4" t="s">
        <v>49</v>
      </c>
      <c r="B41" s="8">
        <v>12753070.52</v>
      </c>
      <c r="C41" s="8">
        <v>171293.56</v>
      </c>
      <c r="D41" s="5">
        <v>5.1564353632786303E-2</v>
      </c>
      <c r="E41" s="6" t="s">
        <v>5</v>
      </c>
      <c r="F41" s="8">
        <v>5295471.08</v>
      </c>
      <c r="G41" s="8">
        <v>58451.68</v>
      </c>
      <c r="H41" s="8">
        <v>50756.25</v>
      </c>
      <c r="I41" s="6" t="s">
        <v>5</v>
      </c>
      <c r="J41" s="8">
        <v>18286704.59</v>
      </c>
      <c r="K41" s="8">
        <v>219613.34</v>
      </c>
      <c r="L41" s="6" t="s">
        <v>5</v>
      </c>
      <c r="M41" s="8">
        <v>77221603.489999995</v>
      </c>
      <c r="O41" s="26"/>
    </row>
    <row r="42" spans="1:15" ht="14.25" x14ac:dyDescent="0.2">
      <c r="A42" s="4" t="s">
        <v>50</v>
      </c>
      <c r="B42" s="8">
        <v>1680900.48</v>
      </c>
      <c r="C42" s="8">
        <v>20112.93</v>
      </c>
      <c r="D42" s="5">
        <v>4.8921491742587302E-2</v>
      </c>
      <c r="E42" s="6" t="s">
        <v>5</v>
      </c>
      <c r="F42" s="8">
        <v>131306.01</v>
      </c>
      <c r="G42" s="8">
        <v>1743.31</v>
      </c>
      <c r="H42" s="8">
        <v>1521.48</v>
      </c>
      <c r="I42" s="6" t="s">
        <v>5</v>
      </c>
      <c r="J42" s="8">
        <v>900351.45</v>
      </c>
      <c r="K42" s="8">
        <v>30818.31</v>
      </c>
      <c r="L42" s="6" t="s">
        <v>5</v>
      </c>
      <c r="M42" s="8">
        <v>571377.16</v>
      </c>
      <c r="O42" s="26"/>
    </row>
    <row r="43" spans="1:15" ht="14.25" x14ac:dyDescent="0.2">
      <c r="A43" s="4" t="s">
        <v>51</v>
      </c>
      <c r="B43" s="8">
        <v>4417327.28</v>
      </c>
      <c r="C43" s="8">
        <v>58718.65</v>
      </c>
      <c r="D43" s="5">
        <v>5.3286080627041897E-2</v>
      </c>
      <c r="E43" s="6" t="s">
        <v>5</v>
      </c>
      <c r="F43" s="8">
        <v>589854.77</v>
      </c>
      <c r="G43" s="8">
        <v>7887.54</v>
      </c>
      <c r="H43" s="8">
        <v>6389.89</v>
      </c>
      <c r="I43" s="6" t="s">
        <v>5</v>
      </c>
      <c r="J43" s="8">
        <v>2237142.98</v>
      </c>
      <c r="K43" s="8">
        <v>29614.21</v>
      </c>
      <c r="L43" s="6" t="s">
        <v>5</v>
      </c>
      <c r="M43" s="8">
        <v>435330952.54000002</v>
      </c>
      <c r="O43" s="26"/>
    </row>
    <row r="44" spans="1:15" ht="14.25" x14ac:dyDescent="0.2">
      <c r="A44" s="4" t="s">
        <v>52</v>
      </c>
      <c r="B44" s="8">
        <v>7200935.5899999999</v>
      </c>
      <c r="C44" s="8">
        <v>91146.4</v>
      </c>
      <c r="D44" s="5">
        <v>5.3353807215266599E-2</v>
      </c>
      <c r="E44" s="6" t="s">
        <v>5</v>
      </c>
      <c r="F44" s="8">
        <v>1192756.05</v>
      </c>
      <c r="G44" s="8">
        <v>12522.62</v>
      </c>
      <c r="H44" s="8">
        <v>10234.19</v>
      </c>
      <c r="I44" s="6" t="s">
        <v>5</v>
      </c>
      <c r="J44" s="8">
        <v>3532061.28</v>
      </c>
      <c r="K44" s="8">
        <v>53038.11</v>
      </c>
      <c r="L44" s="6" t="s">
        <v>5</v>
      </c>
      <c r="M44" s="8">
        <v>1387310410.4000001</v>
      </c>
      <c r="O44" s="26"/>
    </row>
    <row r="45" spans="1:15" ht="14.25" x14ac:dyDescent="0.2">
      <c r="A45" s="4" t="s">
        <v>53</v>
      </c>
      <c r="B45" s="8">
        <v>16784.09</v>
      </c>
      <c r="C45" s="8">
        <v>356.51</v>
      </c>
      <c r="D45" s="5">
        <v>6.8569236543064502E-2</v>
      </c>
      <c r="E45" s="6" t="s">
        <v>5</v>
      </c>
      <c r="F45" s="8">
        <v>1434.99</v>
      </c>
      <c r="G45" s="8">
        <v>28.35</v>
      </c>
      <c r="H45" s="8">
        <v>16.350000000000001</v>
      </c>
      <c r="I45" s="6" t="s">
        <v>5</v>
      </c>
      <c r="J45" s="8">
        <v>3215.44</v>
      </c>
      <c r="K45" s="8">
        <v>88.65</v>
      </c>
      <c r="L45" s="6" t="s">
        <v>5</v>
      </c>
      <c r="M45" s="8">
        <v>143883.87</v>
      </c>
      <c r="O45" s="26"/>
    </row>
    <row r="46" spans="1:15" ht="14.25" x14ac:dyDescent="0.2">
      <c r="A46" s="4" t="s">
        <v>54</v>
      </c>
      <c r="B46" s="8">
        <v>62131213.969999999</v>
      </c>
      <c r="C46" s="8">
        <v>419073.39</v>
      </c>
      <c r="D46" s="5">
        <v>2.56114181587659E-2</v>
      </c>
      <c r="E46" s="6" t="s">
        <v>5</v>
      </c>
      <c r="F46" s="8">
        <v>1420969.18</v>
      </c>
      <c r="G46" s="8">
        <v>13476.25</v>
      </c>
      <c r="H46" s="8">
        <v>9403.4699999999993</v>
      </c>
      <c r="I46" s="6" t="s">
        <v>5</v>
      </c>
      <c r="J46" s="8">
        <v>3691885.13</v>
      </c>
      <c r="K46" s="8">
        <v>56653.83</v>
      </c>
      <c r="L46" s="6" t="s">
        <v>5</v>
      </c>
      <c r="M46" s="8">
        <v>80092900.069999993</v>
      </c>
      <c r="O46" s="26"/>
    </row>
    <row r="47" spans="1:15" ht="14.25" x14ac:dyDescent="0.2">
      <c r="A47" s="4" t="s">
        <v>55</v>
      </c>
      <c r="B47" s="8">
        <v>6605044.25</v>
      </c>
      <c r="C47" s="8">
        <v>112699.6</v>
      </c>
      <c r="D47" s="5">
        <v>6.6815657619331295E-2</v>
      </c>
      <c r="E47" s="6" t="s">
        <v>5</v>
      </c>
      <c r="F47" s="8">
        <v>154061.68</v>
      </c>
      <c r="G47" s="8">
        <v>5142.3999999999996</v>
      </c>
      <c r="H47" s="8">
        <v>2253.9899999999998</v>
      </c>
      <c r="I47" s="6" t="s">
        <v>5</v>
      </c>
      <c r="J47" s="8">
        <v>239386.65</v>
      </c>
      <c r="K47" s="8">
        <v>2409.15</v>
      </c>
      <c r="L47" s="6" t="s">
        <v>5</v>
      </c>
      <c r="M47" s="8">
        <v>65046969.719999999</v>
      </c>
      <c r="O47" s="26"/>
    </row>
    <row r="48" spans="1:15" ht="14.25" x14ac:dyDescent="0.2">
      <c r="A48" s="4" t="s">
        <v>56</v>
      </c>
      <c r="B48" s="8">
        <v>36065.300000000003</v>
      </c>
      <c r="C48" s="8">
        <v>1066.6300000000001</v>
      </c>
      <c r="D48" s="5">
        <v>0.116064260191842</v>
      </c>
      <c r="E48" s="6" t="s">
        <v>5</v>
      </c>
      <c r="F48" s="8">
        <v>1979.81</v>
      </c>
      <c r="G48" s="8">
        <v>21.8</v>
      </c>
      <c r="H48" s="8">
        <v>57.39</v>
      </c>
      <c r="I48" s="6" t="s">
        <v>5</v>
      </c>
      <c r="J48" s="8">
        <v>1824.28</v>
      </c>
      <c r="K48" s="8">
        <v>68.19</v>
      </c>
      <c r="L48" s="6" t="s">
        <v>5</v>
      </c>
      <c r="M48" s="8">
        <v>426954.49</v>
      </c>
      <c r="O48" s="26"/>
    </row>
    <row r="49" spans="1:15" ht="14.25" x14ac:dyDescent="0.2">
      <c r="A49" s="4" t="s">
        <v>57</v>
      </c>
      <c r="B49" s="8">
        <v>3340701.56</v>
      </c>
      <c r="C49" s="8">
        <v>45317.74</v>
      </c>
      <c r="D49" s="5">
        <v>5.5079375179925699E-2</v>
      </c>
      <c r="E49" s="6" t="s">
        <v>5</v>
      </c>
      <c r="F49" s="8">
        <v>197795.68</v>
      </c>
      <c r="G49" s="8">
        <v>6627.2</v>
      </c>
      <c r="H49" s="8">
        <v>3182.33</v>
      </c>
      <c r="I49" s="6" t="s">
        <v>5</v>
      </c>
      <c r="J49" s="8">
        <v>13899.85</v>
      </c>
      <c r="K49" s="8">
        <v>139</v>
      </c>
      <c r="L49" s="6" t="s">
        <v>5</v>
      </c>
      <c r="M49" s="8">
        <v>2797095.33</v>
      </c>
      <c r="O49" s="26"/>
    </row>
    <row r="50" spans="1:15" ht="14.25" x14ac:dyDescent="0.2">
      <c r="A50" s="4" t="s">
        <v>58</v>
      </c>
      <c r="B50" s="8">
        <v>7921.61</v>
      </c>
      <c r="C50" s="8">
        <v>121.87</v>
      </c>
      <c r="D50" s="5">
        <v>4.7053361723442703E-2</v>
      </c>
      <c r="E50" s="6" t="s">
        <v>5</v>
      </c>
      <c r="F50" s="8">
        <v>607.85</v>
      </c>
      <c r="G50" s="8">
        <v>4.78</v>
      </c>
      <c r="H50" s="8">
        <v>2.1800000000000002</v>
      </c>
      <c r="I50" s="6" t="s">
        <v>5</v>
      </c>
      <c r="J50" s="8">
        <v>8342.1</v>
      </c>
      <c r="K50" s="8">
        <v>138.11000000000001</v>
      </c>
      <c r="L50" s="6" t="s">
        <v>5</v>
      </c>
      <c r="M50" s="8">
        <v>88430.54</v>
      </c>
      <c r="O50" s="26"/>
    </row>
    <row r="51" spans="1:15" ht="14.25" x14ac:dyDescent="0.2">
      <c r="A51" s="4" t="s">
        <v>59</v>
      </c>
      <c r="B51" s="8">
        <v>44304790.759999998</v>
      </c>
      <c r="C51" s="8">
        <v>452814.82</v>
      </c>
      <c r="D51" s="5">
        <v>4.0639212218164598E-2</v>
      </c>
      <c r="E51" s="6" t="s">
        <v>5</v>
      </c>
      <c r="F51" s="8">
        <v>12006550.359999999</v>
      </c>
      <c r="G51" s="8">
        <v>55217.49</v>
      </c>
      <c r="H51" s="8">
        <v>58645</v>
      </c>
      <c r="I51" s="6" t="s">
        <v>5</v>
      </c>
      <c r="J51" s="8">
        <v>35464600.259999998</v>
      </c>
      <c r="K51" s="8">
        <v>287748.87</v>
      </c>
      <c r="L51" s="6" t="s">
        <v>5</v>
      </c>
      <c r="M51" s="8">
        <v>839897853.35000002</v>
      </c>
      <c r="O51" s="26"/>
    </row>
    <row r="52" spans="1:15" ht="14.25" x14ac:dyDescent="0.2">
      <c r="A52" s="4" t="s">
        <v>60</v>
      </c>
      <c r="B52" s="8">
        <v>32236009.280000001</v>
      </c>
      <c r="C52" s="8">
        <v>390534.72</v>
      </c>
      <c r="D52" s="5">
        <v>4.8323140673978103E-2</v>
      </c>
      <c r="E52" s="6" t="s">
        <v>5</v>
      </c>
      <c r="F52" s="8">
        <v>2747165.11</v>
      </c>
      <c r="G52" s="8">
        <v>30524.46</v>
      </c>
      <c r="H52" s="8">
        <v>26230.03</v>
      </c>
      <c r="I52" s="6" t="s">
        <v>5</v>
      </c>
      <c r="J52" s="8">
        <v>11725524.68</v>
      </c>
      <c r="K52" s="8">
        <v>118014.73</v>
      </c>
      <c r="L52" s="6" t="s">
        <v>5</v>
      </c>
      <c r="M52" s="8">
        <v>456366613.19999999</v>
      </c>
      <c r="O52" s="26"/>
    </row>
    <row r="53" spans="1:15" ht="14.25" x14ac:dyDescent="0.2">
      <c r="A53" s="4" t="s">
        <v>61</v>
      </c>
      <c r="B53" s="8">
        <v>240042.28</v>
      </c>
      <c r="C53" s="8">
        <v>5781.75</v>
      </c>
      <c r="D53" s="5">
        <v>0.112733419914484</v>
      </c>
      <c r="E53" s="6" t="s">
        <v>5</v>
      </c>
      <c r="F53" s="8">
        <v>1304.56</v>
      </c>
      <c r="G53" s="8">
        <v>26.1</v>
      </c>
      <c r="H53" s="8">
        <v>26.08</v>
      </c>
      <c r="I53" s="6" t="s">
        <v>5</v>
      </c>
      <c r="J53" s="8">
        <v>61.98</v>
      </c>
      <c r="K53" s="8">
        <v>0.62</v>
      </c>
      <c r="L53" s="6" t="s">
        <v>5</v>
      </c>
      <c r="M53" s="8">
        <v>606779.44999999995</v>
      </c>
      <c r="O53" s="26"/>
    </row>
    <row r="54" spans="1:15" ht="14.25" x14ac:dyDescent="0.2">
      <c r="A54" s="4" t="s">
        <v>62</v>
      </c>
      <c r="B54" s="8">
        <v>3073528.22</v>
      </c>
      <c r="C54" s="8">
        <v>39744.47</v>
      </c>
      <c r="D54" s="5">
        <v>5.8988102131120101E-2</v>
      </c>
      <c r="E54" s="6" t="s">
        <v>5</v>
      </c>
      <c r="F54" s="8">
        <v>511851.34</v>
      </c>
      <c r="G54" s="8">
        <v>7078.4</v>
      </c>
      <c r="H54" s="8">
        <v>5636.33</v>
      </c>
      <c r="I54" s="6" t="s">
        <v>5</v>
      </c>
      <c r="J54" s="8">
        <v>560151.75</v>
      </c>
      <c r="K54" s="8">
        <v>10052.07</v>
      </c>
      <c r="L54" s="6" t="s">
        <v>5</v>
      </c>
      <c r="M54" s="8">
        <v>23806123.210000001</v>
      </c>
      <c r="O54" s="26"/>
    </row>
    <row r="55" spans="1:15" ht="14.25" x14ac:dyDescent="0.2">
      <c r="A55" s="4" t="s">
        <v>63</v>
      </c>
      <c r="B55" s="8">
        <v>1698810.36</v>
      </c>
      <c r="C55" s="8">
        <v>23413.17</v>
      </c>
      <c r="D55" s="5">
        <v>5.3730155340217703E-2</v>
      </c>
      <c r="E55" s="6" t="s">
        <v>5</v>
      </c>
      <c r="F55" s="8">
        <v>111319.27</v>
      </c>
      <c r="G55" s="8">
        <v>1820.68</v>
      </c>
      <c r="H55" s="8">
        <v>1033.82</v>
      </c>
      <c r="I55" s="6" t="s">
        <v>5</v>
      </c>
      <c r="J55" s="8">
        <v>704526.88</v>
      </c>
      <c r="K55" s="8">
        <v>9462.52</v>
      </c>
      <c r="L55" s="6" t="s">
        <v>5</v>
      </c>
      <c r="M55" s="8">
        <v>18701824.190000001</v>
      </c>
      <c r="O55" s="26"/>
    </row>
    <row r="56" spans="1:15" ht="14.25" x14ac:dyDescent="0.2">
      <c r="A56" s="4" t="s">
        <v>64</v>
      </c>
      <c r="B56" s="8">
        <v>17534.72</v>
      </c>
      <c r="C56" s="8">
        <v>306.11</v>
      </c>
      <c r="D56" s="5">
        <v>6.2335995669690898E-2</v>
      </c>
      <c r="E56" s="6" t="s">
        <v>5</v>
      </c>
      <c r="F56" s="8">
        <v>932.9</v>
      </c>
      <c r="G56" s="8">
        <v>13.12</v>
      </c>
      <c r="H56" s="8">
        <v>6.01</v>
      </c>
      <c r="I56" s="6" t="s">
        <v>5</v>
      </c>
      <c r="J56" s="8">
        <v>82856.679999999993</v>
      </c>
      <c r="K56" s="8">
        <v>1366.91</v>
      </c>
      <c r="L56" s="6" t="s">
        <v>5</v>
      </c>
      <c r="M56" s="8">
        <v>612515.97</v>
      </c>
      <c r="O56" s="26"/>
    </row>
    <row r="57" spans="1:15" ht="14.25" x14ac:dyDescent="0.2">
      <c r="A57" s="4" t="s">
        <v>65</v>
      </c>
      <c r="B57" s="8">
        <v>11487894.359999999</v>
      </c>
      <c r="C57" s="8">
        <v>160658</v>
      </c>
      <c r="D57" s="5">
        <v>5.6360390340053301E-2</v>
      </c>
      <c r="E57" s="6" t="s">
        <v>5</v>
      </c>
      <c r="F57" s="8">
        <v>2527199.79</v>
      </c>
      <c r="G57" s="8">
        <v>45312.38</v>
      </c>
      <c r="H57" s="8">
        <v>29668.95</v>
      </c>
      <c r="I57" s="6" t="s">
        <v>5</v>
      </c>
      <c r="J57" s="8">
        <v>1919980.66</v>
      </c>
      <c r="K57" s="8">
        <v>47823.05</v>
      </c>
      <c r="L57" s="6" t="s">
        <v>5</v>
      </c>
      <c r="M57" s="8">
        <v>7784247.1200000001</v>
      </c>
      <c r="O57" s="26"/>
    </row>
    <row r="58" spans="1:15" ht="14.25" x14ac:dyDescent="0.2">
      <c r="A58" s="4" t="s">
        <v>66</v>
      </c>
      <c r="B58" s="8">
        <v>4877015.03</v>
      </c>
      <c r="C58" s="8">
        <v>47657.33</v>
      </c>
      <c r="D58" s="5">
        <v>4.5245028090165097E-2</v>
      </c>
      <c r="E58" s="6" t="s">
        <v>5</v>
      </c>
      <c r="F58" s="8">
        <v>257181.22</v>
      </c>
      <c r="G58" s="8">
        <v>2766.06</v>
      </c>
      <c r="H58" s="8">
        <v>5332.87</v>
      </c>
      <c r="I58" s="6" t="s">
        <v>5</v>
      </c>
      <c r="J58" s="8">
        <v>1304514.33</v>
      </c>
      <c r="K58" s="8">
        <v>21756.46</v>
      </c>
      <c r="L58" s="6" t="s">
        <v>5</v>
      </c>
      <c r="M58" s="8">
        <v>108991669.34999999</v>
      </c>
      <c r="O58" s="26"/>
    </row>
    <row r="59" spans="1:15" ht="14.25" x14ac:dyDescent="0.2">
      <c r="A59" s="4" t="s">
        <v>67</v>
      </c>
      <c r="B59" s="8">
        <v>7108029.3099999996</v>
      </c>
      <c r="C59" s="8">
        <v>107476.19</v>
      </c>
      <c r="D59" s="5">
        <v>5.4388822437923E-2</v>
      </c>
      <c r="E59" s="6" t="s">
        <v>5</v>
      </c>
      <c r="F59" s="8">
        <v>2424713.89</v>
      </c>
      <c r="G59" s="8">
        <v>24230.04</v>
      </c>
      <c r="H59" s="8">
        <v>23783.040000000001</v>
      </c>
      <c r="I59" s="6" t="s">
        <v>5</v>
      </c>
      <c r="J59" s="8">
        <v>421090.23</v>
      </c>
      <c r="K59" s="8">
        <v>10599.53</v>
      </c>
      <c r="L59" s="6" t="s">
        <v>5</v>
      </c>
      <c r="M59" s="8">
        <v>195057396.52000001</v>
      </c>
      <c r="O59" s="26"/>
    </row>
    <row r="60" spans="1:15" ht="14.25" x14ac:dyDescent="0.2">
      <c r="A60" s="4" t="s">
        <v>68</v>
      </c>
      <c r="B60" s="8">
        <v>84532724.769999996</v>
      </c>
      <c r="C60" s="8">
        <v>1487032.44</v>
      </c>
      <c r="D60" s="5">
        <v>6.5600522951271195E-2</v>
      </c>
      <c r="E60" s="6" t="s">
        <v>5</v>
      </c>
      <c r="F60" s="8">
        <v>16700089.92</v>
      </c>
      <c r="G60" s="8">
        <v>121755.33</v>
      </c>
      <c r="H60" s="8">
        <v>163098.43</v>
      </c>
      <c r="I60" s="6" t="s">
        <v>5</v>
      </c>
      <c r="J60" s="8">
        <v>24126957.469999999</v>
      </c>
      <c r="K60" s="8">
        <v>365912.49</v>
      </c>
      <c r="L60" s="6" t="s">
        <v>5</v>
      </c>
      <c r="M60" s="8">
        <v>294331994.38999999</v>
      </c>
      <c r="O60" s="26"/>
    </row>
    <row r="61" spans="1:15" ht="14.25" x14ac:dyDescent="0.2">
      <c r="A61" s="4" t="s">
        <v>69</v>
      </c>
      <c r="B61" s="8">
        <v>177267.28</v>
      </c>
      <c r="C61" s="8">
        <v>1788.86</v>
      </c>
      <c r="D61" s="5">
        <v>2.4688574867349801E-2</v>
      </c>
      <c r="E61" s="6" t="s">
        <v>5</v>
      </c>
      <c r="F61" s="8">
        <v>94904.34</v>
      </c>
      <c r="G61" s="8">
        <v>949.04</v>
      </c>
      <c r="H61" s="8">
        <v>2847.13</v>
      </c>
      <c r="I61" s="6" t="s">
        <v>5</v>
      </c>
      <c r="J61" s="8">
        <v>129166.05</v>
      </c>
      <c r="K61" s="8">
        <v>4445.08</v>
      </c>
      <c r="L61" s="6" t="s">
        <v>5</v>
      </c>
      <c r="M61" s="8">
        <v>283036218.48000002</v>
      </c>
      <c r="O61" s="26"/>
    </row>
    <row r="62" spans="1:15" ht="14.25" x14ac:dyDescent="0.2">
      <c r="A62" s="4" t="s">
        <v>70</v>
      </c>
      <c r="B62" s="8">
        <v>1039171.58</v>
      </c>
      <c r="C62" s="8">
        <v>20337.37</v>
      </c>
      <c r="D62" s="5">
        <v>8.0178436722848107E-2</v>
      </c>
      <c r="E62" s="6" t="s">
        <v>5</v>
      </c>
      <c r="F62" s="8">
        <v>346824.62</v>
      </c>
      <c r="G62" s="8">
        <v>4521.8900000000003</v>
      </c>
      <c r="H62" s="8">
        <v>3632.21</v>
      </c>
      <c r="I62" s="6" t="s">
        <v>5</v>
      </c>
      <c r="J62" s="8">
        <v>760581.89</v>
      </c>
      <c r="K62" s="8">
        <v>21552.57</v>
      </c>
      <c r="L62" s="6" t="s">
        <v>5</v>
      </c>
      <c r="M62" s="8">
        <v>74395264.370000005</v>
      </c>
      <c r="O62" s="26"/>
    </row>
    <row r="63" spans="1:15" ht="14.25" x14ac:dyDescent="0.2">
      <c r="A63" s="4" t="s">
        <v>71</v>
      </c>
      <c r="B63" s="8">
        <v>7290187.5999999996</v>
      </c>
      <c r="C63" s="8">
        <v>109955.64</v>
      </c>
      <c r="D63" s="5">
        <v>6.0912937935470701E-2</v>
      </c>
      <c r="E63" s="6" t="s">
        <v>5</v>
      </c>
      <c r="F63" s="8">
        <v>1905862.44</v>
      </c>
      <c r="G63" s="8">
        <v>21705.89</v>
      </c>
      <c r="H63" s="8">
        <v>26826.97</v>
      </c>
      <c r="I63" s="6" t="s">
        <v>5</v>
      </c>
      <c r="J63" s="8">
        <v>5505608.0499999998</v>
      </c>
      <c r="K63" s="8">
        <v>109971.26</v>
      </c>
      <c r="L63" s="6" t="s">
        <v>5</v>
      </c>
      <c r="M63" s="8">
        <v>20053381.109999999</v>
      </c>
      <c r="O63" s="26"/>
    </row>
    <row r="64" spans="1:15" ht="14.25" x14ac:dyDescent="0.2">
      <c r="A64" s="4" t="s">
        <v>72</v>
      </c>
      <c r="B64" s="8">
        <v>44496330.520000003</v>
      </c>
      <c r="C64" s="8">
        <v>560727.68999999994</v>
      </c>
      <c r="D64" s="5">
        <v>5.7035361917900602E-2</v>
      </c>
      <c r="E64" s="6" t="s">
        <v>5</v>
      </c>
      <c r="F64" s="8">
        <v>6370780.7000000002</v>
      </c>
      <c r="G64" s="8">
        <v>84197.35</v>
      </c>
      <c r="H64" s="8">
        <v>48078.94</v>
      </c>
      <c r="I64" s="6" t="s">
        <v>5</v>
      </c>
      <c r="J64" s="8">
        <v>1046879.3</v>
      </c>
      <c r="K64" s="8">
        <v>21451.98</v>
      </c>
      <c r="L64" s="6" t="s">
        <v>5</v>
      </c>
      <c r="M64" s="8">
        <v>76137086.640000001</v>
      </c>
      <c r="O64" s="26"/>
    </row>
    <row r="65" spans="1:15" ht="14.25" x14ac:dyDescent="0.2">
      <c r="A65" s="4" t="s">
        <v>73</v>
      </c>
      <c r="B65" s="8">
        <v>18547566.510000002</v>
      </c>
      <c r="C65" s="8">
        <v>179404.38</v>
      </c>
      <c r="D65" s="5">
        <v>4.0170369778286502E-2</v>
      </c>
      <c r="E65" s="6" t="s">
        <v>5</v>
      </c>
      <c r="F65" s="8">
        <v>3885003.24</v>
      </c>
      <c r="G65" s="8">
        <v>22011.88</v>
      </c>
      <c r="H65" s="8">
        <v>30781.78</v>
      </c>
      <c r="I65" s="6" t="s">
        <v>5</v>
      </c>
      <c r="J65" s="8">
        <v>7254274.8700000001</v>
      </c>
      <c r="K65" s="8">
        <v>71679.59</v>
      </c>
      <c r="L65" s="6" t="s">
        <v>5</v>
      </c>
      <c r="M65" s="8">
        <v>12429266.07</v>
      </c>
      <c r="O65" s="26"/>
    </row>
    <row r="66" spans="1:15" ht="14.25" x14ac:dyDescent="0.2">
      <c r="A66" s="4" t="s">
        <v>74</v>
      </c>
      <c r="B66" s="8">
        <v>2203434.04</v>
      </c>
      <c r="C66" s="8">
        <v>28958.48</v>
      </c>
      <c r="D66" s="5">
        <v>5.1860309018004799E-2</v>
      </c>
      <c r="E66" s="6" t="s">
        <v>5</v>
      </c>
      <c r="F66" s="8">
        <v>457785.34</v>
      </c>
      <c r="G66" s="8">
        <v>3747.76</v>
      </c>
      <c r="H66" s="8">
        <v>5953.05</v>
      </c>
      <c r="I66" s="6" t="s">
        <v>5</v>
      </c>
      <c r="J66" s="8">
        <v>1739429.91</v>
      </c>
      <c r="K66" s="8">
        <v>24222.67</v>
      </c>
      <c r="L66" s="6" t="s">
        <v>5</v>
      </c>
      <c r="M66" s="8">
        <v>106921150.73999999</v>
      </c>
      <c r="O66" s="26"/>
    </row>
    <row r="67" spans="1:15" ht="14.25" x14ac:dyDescent="0.2">
      <c r="A67" s="4" t="s">
        <v>75</v>
      </c>
      <c r="B67" s="8">
        <v>144375.94</v>
      </c>
      <c r="C67" s="8">
        <v>1525.75</v>
      </c>
      <c r="D67" s="5">
        <v>7.8007401977682495E-2</v>
      </c>
      <c r="E67" s="6" t="s">
        <v>5</v>
      </c>
      <c r="F67" s="8"/>
      <c r="G67" s="8"/>
      <c r="H67" s="8"/>
      <c r="I67" s="6" t="s">
        <v>5</v>
      </c>
      <c r="J67" s="8">
        <v>31340.55</v>
      </c>
      <c r="K67" s="8">
        <v>340.22</v>
      </c>
      <c r="L67" s="6" t="s">
        <v>5</v>
      </c>
      <c r="M67" s="8">
        <v>67638.81</v>
      </c>
      <c r="O67" s="26"/>
    </row>
    <row r="68" spans="1:15" ht="14.25" x14ac:dyDescent="0.2">
      <c r="A68" s="4" t="s">
        <v>76</v>
      </c>
      <c r="B68" s="8"/>
      <c r="C68" s="8"/>
      <c r="D68" s="5"/>
      <c r="E68" s="6" t="s">
        <v>5</v>
      </c>
      <c r="F68" s="8"/>
      <c r="G68" s="8"/>
      <c r="H68" s="8"/>
      <c r="I68" s="6" t="s">
        <v>5</v>
      </c>
      <c r="J68" s="8"/>
      <c r="K68" s="8"/>
      <c r="L68" s="6" t="s">
        <v>5</v>
      </c>
      <c r="M68" s="8">
        <v>634232.14</v>
      </c>
      <c r="O68" s="26"/>
    </row>
    <row r="69" spans="1:15" ht="14.25" x14ac:dyDescent="0.2">
      <c r="A69" s="4" t="s">
        <v>77</v>
      </c>
      <c r="B69" s="8"/>
      <c r="C69" s="8"/>
      <c r="D69" s="5"/>
      <c r="E69" s="6" t="s">
        <v>5</v>
      </c>
      <c r="F69" s="8"/>
      <c r="G69" s="8"/>
      <c r="H69" s="8"/>
      <c r="I69" s="6" t="s">
        <v>5</v>
      </c>
      <c r="J69" s="8"/>
      <c r="K69" s="8"/>
      <c r="L69" s="6" t="s">
        <v>5</v>
      </c>
      <c r="M69" s="8">
        <v>1166784.3500000001</v>
      </c>
      <c r="O69" s="26"/>
    </row>
    <row r="70" spans="1:15" ht="14.25" x14ac:dyDescent="0.2">
      <c r="A70" s="4" t="s">
        <v>78</v>
      </c>
      <c r="B70" s="8">
        <v>3116110.15</v>
      </c>
      <c r="C70" s="8">
        <v>55682.14</v>
      </c>
      <c r="D70" s="5">
        <v>6.7370559789424495E-2</v>
      </c>
      <c r="E70" s="6" t="s">
        <v>5</v>
      </c>
      <c r="F70" s="8">
        <v>871256.43</v>
      </c>
      <c r="G70" s="8">
        <v>10951.28</v>
      </c>
      <c r="H70" s="8">
        <v>10600.87</v>
      </c>
      <c r="I70" s="6" t="s">
        <v>5</v>
      </c>
      <c r="J70" s="8">
        <v>1298940.5</v>
      </c>
      <c r="K70" s="8">
        <v>23615.1</v>
      </c>
      <c r="L70" s="6" t="s">
        <v>5</v>
      </c>
      <c r="M70" s="8">
        <v>12350337.58</v>
      </c>
      <c r="O70" s="26"/>
    </row>
    <row r="71" spans="1:15" ht="14.25" x14ac:dyDescent="0.2">
      <c r="A71" s="4" t="s">
        <v>79</v>
      </c>
      <c r="B71" s="8"/>
      <c r="C71" s="8"/>
      <c r="D71" s="5"/>
      <c r="E71" s="6" t="s">
        <v>5</v>
      </c>
      <c r="F71" s="8"/>
      <c r="G71" s="8"/>
      <c r="H71" s="8"/>
      <c r="I71" s="6" t="s">
        <v>5</v>
      </c>
      <c r="J71" s="8"/>
      <c r="K71" s="8"/>
      <c r="L71" s="6" t="s">
        <v>5</v>
      </c>
      <c r="M71" s="8">
        <v>322665.24</v>
      </c>
      <c r="O71" s="26"/>
    </row>
    <row r="72" spans="1:15" ht="14.25" x14ac:dyDescent="0.2">
      <c r="A72" s="4" t="s">
        <v>80</v>
      </c>
      <c r="B72" s="8">
        <v>606877.31000000006</v>
      </c>
      <c r="C72" s="8">
        <v>6015.07</v>
      </c>
      <c r="D72" s="5">
        <v>6.0795688911668401E-2</v>
      </c>
      <c r="E72" s="6" t="s">
        <v>5</v>
      </c>
      <c r="F72" s="8">
        <v>49460.78</v>
      </c>
      <c r="G72" s="8">
        <v>317.92</v>
      </c>
      <c r="H72" s="8">
        <v>317.63</v>
      </c>
      <c r="I72" s="6" t="s">
        <v>5</v>
      </c>
      <c r="J72" s="8">
        <v>113.8</v>
      </c>
      <c r="K72" s="8">
        <v>1.1399999999999999</v>
      </c>
      <c r="L72" s="6" t="s">
        <v>5</v>
      </c>
      <c r="M72" s="8">
        <v>354391.64</v>
      </c>
      <c r="O72" s="26"/>
    </row>
    <row r="73" spans="1:15" ht="14.25" x14ac:dyDescent="0.2">
      <c r="A73" s="4" t="s">
        <v>81</v>
      </c>
      <c r="B73" s="8">
        <v>8065.16</v>
      </c>
      <c r="C73" s="8">
        <v>255.06</v>
      </c>
      <c r="D73" s="5">
        <v>0.122749070560931</v>
      </c>
      <c r="E73" s="6" t="s">
        <v>5</v>
      </c>
      <c r="F73" s="8">
        <v>817.15</v>
      </c>
      <c r="G73" s="8">
        <v>8.17</v>
      </c>
      <c r="H73" s="8">
        <v>8.17</v>
      </c>
      <c r="I73" s="6" t="s">
        <v>5</v>
      </c>
      <c r="J73" s="8">
        <v>30386.42</v>
      </c>
      <c r="K73" s="8">
        <v>714.61</v>
      </c>
      <c r="L73" s="6" t="s">
        <v>5</v>
      </c>
      <c r="M73" s="8">
        <v>59021.66</v>
      </c>
      <c r="O73" s="26"/>
    </row>
    <row r="74" spans="1:15" ht="14.25" x14ac:dyDescent="0.2">
      <c r="A74" s="4" t="s">
        <v>82</v>
      </c>
      <c r="B74" s="8"/>
      <c r="C74" s="8"/>
      <c r="D74" s="5"/>
      <c r="E74" s="6" t="s">
        <v>5</v>
      </c>
      <c r="F74" s="8"/>
      <c r="G74" s="8"/>
      <c r="H74" s="8"/>
      <c r="I74" s="6" t="s">
        <v>5</v>
      </c>
      <c r="J74" s="8"/>
      <c r="K74" s="8"/>
      <c r="L74" s="6" t="s">
        <v>5</v>
      </c>
      <c r="M74" s="8">
        <v>432611.07</v>
      </c>
      <c r="O74" s="26"/>
    </row>
    <row r="75" spans="1:15" ht="14.25" x14ac:dyDescent="0.2">
      <c r="A75" s="4" t="s">
        <v>83</v>
      </c>
      <c r="B75" s="8">
        <v>2771863.59</v>
      </c>
      <c r="C75" s="8">
        <v>48662.91</v>
      </c>
      <c r="D75" s="5">
        <v>6.7196159505522102E-2</v>
      </c>
      <c r="E75" s="6" t="s">
        <v>5</v>
      </c>
      <c r="F75" s="8"/>
      <c r="G75" s="8"/>
      <c r="H75" s="8"/>
      <c r="I75" s="6" t="s">
        <v>5</v>
      </c>
      <c r="J75" s="8">
        <v>202269.07</v>
      </c>
      <c r="K75" s="8">
        <v>2216.6</v>
      </c>
      <c r="L75" s="6" t="s">
        <v>5</v>
      </c>
      <c r="M75" s="8">
        <v>2111694.16</v>
      </c>
      <c r="O75" s="26"/>
    </row>
    <row r="76" spans="1:15" ht="14.25" x14ac:dyDescent="0.2">
      <c r="A76" s="4" t="s">
        <v>84</v>
      </c>
      <c r="B76" s="8">
        <v>789505.92</v>
      </c>
      <c r="C76" s="8">
        <v>7498.96</v>
      </c>
      <c r="D76" s="5">
        <v>3.7818434279340597E-2</v>
      </c>
      <c r="E76" s="6" t="s">
        <v>5</v>
      </c>
      <c r="F76" s="8">
        <v>25950.28</v>
      </c>
      <c r="G76" s="8">
        <v>171.53</v>
      </c>
      <c r="H76" s="8">
        <v>150.59</v>
      </c>
      <c r="I76" s="6" t="s">
        <v>5</v>
      </c>
      <c r="J76" s="8">
        <v>83422.78</v>
      </c>
      <c r="K76" s="8">
        <v>1090.8399999999999</v>
      </c>
      <c r="L76" s="6" t="s">
        <v>5</v>
      </c>
      <c r="M76" s="8">
        <v>527166.56000000006</v>
      </c>
      <c r="O76" s="26"/>
    </row>
    <row r="77" spans="1:15" ht="14.25" x14ac:dyDescent="0.2">
      <c r="A77" s="4" t="s">
        <v>85</v>
      </c>
      <c r="B77" s="8">
        <v>274694.06</v>
      </c>
      <c r="C77" s="8">
        <v>1837.72</v>
      </c>
      <c r="D77" s="5">
        <v>4.4465746784316897E-2</v>
      </c>
      <c r="E77" s="6" t="s">
        <v>5</v>
      </c>
      <c r="F77" s="8"/>
      <c r="G77" s="8"/>
      <c r="H77" s="8"/>
      <c r="I77" s="6" t="s">
        <v>5</v>
      </c>
      <c r="J77" s="8">
        <v>10728.68</v>
      </c>
      <c r="K77" s="8">
        <v>111.83</v>
      </c>
      <c r="L77" s="6" t="s">
        <v>5</v>
      </c>
      <c r="M77" s="8">
        <v>244916.94</v>
      </c>
      <c r="O77" s="26"/>
    </row>
    <row r="78" spans="1:15" ht="14.25" x14ac:dyDescent="0.2">
      <c r="A78" s="4" t="s">
        <v>86</v>
      </c>
      <c r="B78" s="8">
        <v>1397411.86</v>
      </c>
      <c r="C78" s="8">
        <v>17075.86</v>
      </c>
      <c r="D78" s="5">
        <v>5.2476294410265002E-2</v>
      </c>
      <c r="E78" s="6" t="s">
        <v>5</v>
      </c>
      <c r="F78" s="8">
        <v>183060.84</v>
      </c>
      <c r="G78" s="8">
        <v>2213.36</v>
      </c>
      <c r="H78" s="8">
        <v>1843.74</v>
      </c>
      <c r="I78" s="6" t="s">
        <v>5</v>
      </c>
      <c r="J78" s="8">
        <v>63087.93</v>
      </c>
      <c r="K78" s="8">
        <v>1236.26</v>
      </c>
      <c r="L78" s="6" t="s">
        <v>5</v>
      </c>
      <c r="M78" s="8">
        <v>5443192.5499999998</v>
      </c>
      <c r="O78" s="26"/>
    </row>
    <row r="79" spans="1:15" ht="14.25" x14ac:dyDescent="0.2">
      <c r="A79" s="4" t="s">
        <v>87</v>
      </c>
      <c r="B79" s="8">
        <v>292055.5</v>
      </c>
      <c r="C79" s="8">
        <v>3637.8</v>
      </c>
      <c r="D79" s="5">
        <v>4.3169014720974501E-2</v>
      </c>
      <c r="E79" s="6" t="s">
        <v>5</v>
      </c>
      <c r="F79" s="8">
        <v>1469.8</v>
      </c>
      <c r="G79" s="8">
        <v>31.58</v>
      </c>
      <c r="H79" s="8">
        <v>5.45</v>
      </c>
      <c r="I79" s="6" t="s">
        <v>5</v>
      </c>
      <c r="J79" s="8">
        <v>19701.5</v>
      </c>
      <c r="K79" s="8">
        <v>167.21</v>
      </c>
      <c r="L79" s="6" t="s">
        <v>5</v>
      </c>
      <c r="M79" s="8">
        <v>725848.11</v>
      </c>
      <c r="O79" s="26"/>
    </row>
    <row r="80" spans="1:15" ht="14.25" x14ac:dyDescent="0.2">
      <c r="A80" s="4" t="s">
        <v>88</v>
      </c>
      <c r="B80" s="8"/>
      <c r="C80" s="8"/>
      <c r="D80" s="5"/>
      <c r="E80" s="6" t="s">
        <v>5</v>
      </c>
      <c r="F80" s="8"/>
      <c r="G80" s="8"/>
      <c r="H80" s="8"/>
      <c r="I80" s="6" t="s">
        <v>5</v>
      </c>
      <c r="J80" s="8"/>
      <c r="K80" s="8"/>
      <c r="L80" s="6" t="s">
        <v>5</v>
      </c>
      <c r="M80" s="8">
        <v>5000</v>
      </c>
      <c r="O80" s="26"/>
    </row>
    <row r="81" spans="1:15" ht="14.25" x14ac:dyDescent="0.2">
      <c r="A81" s="4" t="s">
        <v>89</v>
      </c>
      <c r="B81" s="8">
        <v>27038.65</v>
      </c>
      <c r="C81" s="8">
        <v>874.68</v>
      </c>
      <c r="D81" s="5">
        <v>0.122273044981265</v>
      </c>
      <c r="E81" s="6" t="s">
        <v>5</v>
      </c>
      <c r="F81" s="8">
        <v>1773.65</v>
      </c>
      <c r="G81" s="8">
        <v>21.24</v>
      </c>
      <c r="H81" s="8">
        <v>35.47</v>
      </c>
      <c r="I81" s="6" t="s">
        <v>5</v>
      </c>
      <c r="J81" s="8">
        <v>8648.2800000000007</v>
      </c>
      <c r="K81" s="8">
        <v>181.4</v>
      </c>
      <c r="L81" s="6" t="s">
        <v>5</v>
      </c>
      <c r="M81" s="8">
        <v>366532.05</v>
      </c>
      <c r="O81" s="26"/>
    </row>
    <row r="82" spans="1:15" ht="14.25" x14ac:dyDescent="0.2">
      <c r="A82" s="4" t="s">
        <v>90</v>
      </c>
      <c r="B82" s="8">
        <v>67541589.140000001</v>
      </c>
      <c r="C82" s="8">
        <v>1684327.93</v>
      </c>
      <c r="D82" s="5">
        <v>7.8950355981942402E-2</v>
      </c>
      <c r="E82" s="6" t="s">
        <v>5</v>
      </c>
      <c r="F82" s="8">
        <v>1089464.67</v>
      </c>
      <c r="G82" s="8">
        <v>17550.46</v>
      </c>
      <c r="H82" s="8">
        <v>17679.259999999998</v>
      </c>
      <c r="I82" s="6" t="s">
        <v>5</v>
      </c>
      <c r="J82" s="8">
        <v>598469.91</v>
      </c>
      <c r="K82" s="8">
        <v>13325.18</v>
      </c>
      <c r="L82" s="6" t="s">
        <v>5</v>
      </c>
      <c r="M82" s="8">
        <v>42953731.789999999</v>
      </c>
      <c r="O82" s="26"/>
    </row>
    <row r="83" spans="1:15" ht="14.25" x14ac:dyDescent="0.2">
      <c r="A83" s="4" t="s">
        <v>91</v>
      </c>
      <c r="B83" s="8">
        <v>195.15</v>
      </c>
      <c r="C83" s="8">
        <v>3.91</v>
      </c>
      <c r="D83" s="5">
        <v>4.0160819986166697E-2</v>
      </c>
      <c r="E83" s="6" t="s">
        <v>5</v>
      </c>
      <c r="F83" s="8">
        <v>24.33</v>
      </c>
      <c r="G83" s="8">
        <v>0.49</v>
      </c>
      <c r="H83" s="8">
        <v>0.24</v>
      </c>
      <c r="I83" s="6" t="s">
        <v>5</v>
      </c>
      <c r="J83" s="8">
        <v>691.45</v>
      </c>
      <c r="K83" s="8">
        <v>10.11</v>
      </c>
      <c r="L83" s="6" t="s">
        <v>5</v>
      </c>
      <c r="M83" s="8">
        <v>12360.94</v>
      </c>
      <c r="O83" s="26"/>
    </row>
    <row r="84" spans="1:15" ht="14.25" x14ac:dyDescent="0.2">
      <c r="A84" s="4" t="s">
        <v>92</v>
      </c>
      <c r="B84" s="8">
        <v>13145967.380000001</v>
      </c>
      <c r="C84" s="8">
        <v>204957.37</v>
      </c>
      <c r="D84" s="5">
        <v>6.5363543825236306E-2</v>
      </c>
      <c r="E84" s="6" t="s">
        <v>5</v>
      </c>
      <c r="F84" s="8">
        <v>48117.25</v>
      </c>
      <c r="G84" s="8">
        <v>984.66</v>
      </c>
      <c r="H84" s="8">
        <v>515.52</v>
      </c>
      <c r="I84" s="6" t="s">
        <v>5</v>
      </c>
      <c r="J84" s="8">
        <v>261185.15</v>
      </c>
      <c r="K84" s="8">
        <v>5364.81</v>
      </c>
      <c r="L84" s="6" t="s">
        <v>5</v>
      </c>
      <c r="M84" s="8">
        <v>14636400.35</v>
      </c>
      <c r="O84" s="26"/>
    </row>
    <row r="85" spans="1:15" ht="14.25" x14ac:dyDescent="0.2">
      <c r="A85" s="4" t="s">
        <v>93</v>
      </c>
      <c r="B85" s="8">
        <v>92875.8</v>
      </c>
      <c r="C85" s="8">
        <v>2786.27</v>
      </c>
      <c r="D85" s="5">
        <v>2.9999956931730298E-2</v>
      </c>
      <c r="E85" s="6" t="s">
        <v>5</v>
      </c>
      <c r="F85" s="8"/>
      <c r="G85" s="8"/>
      <c r="H85" s="8"/>
      <c r="I85" s="6" t="s">
        <v>5</v>
      </c>
      <c r="J85" s="8"/>
      <c r="K85" s="8"/>
      <c r="L85" s="6" t="s">
        <v>5</v>
      </c>
      <c r="M85" s="8">
        <v>43760.78</v>
      </c>
      <c r="O85" s="26"/>
    </row>
    <row r="86" spans="1:15" ht="14.25" x14ac:dyDescent="0.2">
      <c r="A86" s="4" t="s">
        <v>94</v>
      </c>
      <c r="B86" s="8"/>
      <c r="C86" s="8"/>
      <c r="D86" s="5"/>
      <c r="E86" s="6" t="s">
        <v>5</v>
      </c>
      <c r="F86" s="8"/>
      <c r="G86" s="8"/>
      <c r="H86" s="8"/>
      <c r="I86" s="6" t="s">
        <v>5</v>
      </c>
      <c r="J86" s="8"/>
      <c r="K86" s="8"/>
      <c r="L86" s="6" t="s">
        <v>5</v>
      </c>
      <c r="M86" s="8">
        <v>106735.56</v>
      </c>
      <c r="O86" s="26"/>
    </row>
    <row r="87" spans="1:15" ht="14.25" x14ac:dyDescent="0.2">
      <c r="A87" s="4" t="s">
        <v>160</v>
      </c>
      <c r="B87" s="8"/>
      <c r="C87" s="8"/>
      <c r="D87" s="5"/>
      <c r="E87" s="6" t="s">
        <v>5</v>
      </c>
      <c r="F87" s="8"/>
      <c r="G87" s="8"/>
      <c r="H87" s="8"/>
      <c r="I87" s="6" t="s">
        <v>5</v>
      </c>
      <c r="J87" s="8"/>
      <c r="K87" s="8"/>
      <c r="L87" s="6" t="s">
        <v>5</v>
      </c>
      <c r="M87" s="8">
        <v>659428.63</v>
      </c>
      <c r="O87" s="26"/>
    </row>
    <row r="88" spans="1:15" ht="14.25" x14ac:dyDescent="0.2">
      <c r="A88" s="4" t="s">
        <v>95</v>
      </c>
      <c r="B88" s="8">
        <v>73448.77</v>
      </c>
      <c r="C88" s="8">
        <v>640.94000000000005</v>
      </c>
      <c r="D88" s="5">
        <v>3.60036784357263E-2</v>
      </c>
      <c r="E88" s="6" t="s">
        <v>5</v>
      </c>
      <c r="F88" s="8">
        <v>16033.35</v>
      </c>
      <c r="G88" s="8">
        <v>80.17</v>
      </c>
      <c r="H88" s="8">
        <v>80.16</v>
      </c>
      <c r="I88" s="6" t="s">
        <v>5</v>
      </c>
      <c r="J88" s="8">
        <v>47446.17</v>
      </c>
      <c r="K88" s="8">
        <v>764.71</v>
      </c>
      <c r="L88" s="6" t="s">
        <v>5</v>
      </c>
      <c r="M88" s="8">
        <v>5393328.5999999996</v>
      </c>
      <c r="O88" s="26"/>
    </row>
    <row r="89" spans="1:15" ht="14.25" x14ac:dyDescent="0.2">
      <c r="A89" s="4" t="s">
        <v>96</v>
      </c>
      <c r="B89" s="8"/>
      <c r="C89" s="8"/>
      <c r="D89" s="5"/>
      <c r="E89" s="6" t="s">
        <v>5</v>
      </c>
      <c r="F89" s="8"/>
      <c r="G89" s="8"/>
      <c r="H89" s="8"/>
      <c r="I89" s="6" t="s">
        <v>5</v>
      </c>
      <c r="J89" s="8"/>
      <c r="K89" s="8"/>
      <c r="L89" s="6" t="s">
        <v>5</v>
      </c>
      <c r="M89" s="8">
        <v>25696.05</v>
      </c>
      <c r="O89" s="26"/>
    </row>
    <row r="90" spans="1:15" ht="14.25" x14ac:dyDescent="0.2">
      <c r="A90" s="4" t="s">
        <v>97</v>
      </c>
      <c r="B90" s="8">
        <v>8485.4699999999993</v>
      </c>
      <c r="C90" s="8">
        <v>322.04000000000002</v>
      </c>
      <c r="D90" s="5">
        <v>0.13614439249535901</v>
      </c>
      <c r="E90" s="6" t="s">
        <v>5</v>
      </c>
      <c r="F90" s="8">
        <v>2012.68</v>
      </c>
      <c r="G90" s="8">
        <v>40.25</v>
      </c>
      <c r="H90" s="8">
        <v>60.38</v>
      </c>
      <c r="I90" s="6" t="s">
        <v>5</v>
      </c>
      <c r="J90" s="8">
        <v>150818.73000000001</v>
      </c>
      <c r="K90" s="8">
        <v>1508.89</v>
      </c>
      <c r="L90" s="6" t="s">
        <v>5</v>
      </c>
      <c r="M90" s="8">
        <v>1760279.21</v>
      </c>
      <c r="O90" s="26"/>
    </row>
    <row r="91" spans="1:15" ht="14.25" x14ac:dyDescent="0.2">
      <c r="A91" s="4" t="s">
        <v>98</v>
      </c>
      <c r="B91" s="8">
        <v>946547.9</v>
      </c>
      <c r="C91" s="8">
        <v>16605.689999999999</v>
      </c>
      <c r="D91" s="5">
        <v>7.4998927644787799E-2</v>
      </c>
      <c r="E91" s="6" t="s">
        <v>5</v>
      </c>
      <c r="F91" s="8">
        <v>514413.39</v>
      </c>
      <c r="G91" s="8">
        <v>6950.9</v>
      </c>
      <c r="H91" s="8">
        <v>7602.05</v>
      </c>
      <c r="I91" s="6" t="s">
        <v>5</v>
      </c>
      <c r="J91" s="8">
        <v>235387.91</v>
      </c>
      <c r="K91" s="8">
        <v>4504.0600000000004</v>
      </c>
      <c r="L91" s="6" t="s">
        <v>5</v>
      </c>
      <c r="M91" s="8">
        <v>4476160.8</v>
      </c>
      <c r="O91" s="26"/>
    </row>
    <row r="92" spans="1:15" ht="14.25" x14ac:dyDescent="0.2">
      <c r="A92" s="4" t="s">
        <v>99</v>
      </c>
      <c r="B92" s="8">
        <v>207.62</v>
      </c>
      <c r="C92" s="8">
        <v>4.1500000000000004</v>
      </c>
      <c r="D92" s="5">
        <v>3.9939424533064101E-2</v>
      </c>
      <c r="E92" s="6" t="s">
        <v>5</v>
      </c>
      <c r="F92" s="8"/>
      <c r="G92" s="8"/>
      <c r="H92" s="8"/>
      <c r="I92" s="6" t="s">
        <v>5</v>
      </c>
      <c r="J92" s="8">
        <v>81.72</v>
      </c>
      <c r="K92" s="8">
        <v>1.63</v>
      </c>
      <c r="L92" s="6" t="s">
        <v>5</v>
      </c>
      <c r="M92" s="8">
        <v>85127.4</v>
      </c>
      <c r="O92" s="26"/>
    </row>
    <row r="93" spans="1:15" ht="14.25" x14ac:dyDescent="0.2">
      <c r="A93" s="4" t="s">
        <v>100</v>
      </c>
      <c r="B93" s="8">
        <v>12114.71</v>
      </c>
      <c r="C93" s="8">
        <v>475.76</v>
      </c>
      <c r="D93" s="5">
        <v>0.117793237455863</v>
      </c>
      <c r="E93" s="6" t="s">
        <v>5</v>
      </c>
      <c r="F93" s="8"/>
      <c r="G93" s="8"/>
      <c r="H93" s="8"/>
      <c r="I93" s="6" t="s">
        <v>5</v>
      </c>
      <c r="J93" s="8">
        <v>64116.62</v>
      </c>
      <c r="K93" s="8">
        <v>1688.5</v>
      </c>
      <c r="L93" s="6" t="s">
        <v>5</v>
      </c>
      <c r="M93" s="8">
        <v>492148.28</v>
      </c>
      <c r="O93" s="26"/>
    </row>
    <row r="94" spans="1:15" ht="14.25" x14ac:dyDescent="0.2">
      <c r="A94" s="4" t="s">
        <v>101</v>
      </c>
      <c r="B94" s="8">
        <v>1941675.22</v>
      </c>
      <c r="C94" s="8">
        <v>15699.75</v>
      </c>
      <c r="D94" s="5">
        <v>3.7373843545408299E-2</v>
      </c>
      <c r="E94" s="6" t="s">
        <v>5</v>
      </c>
      <c r="F94" s="8">
        <v>405524.96</v>
      </c>
      <c r="G94" s="8">
        <v>2377.38</v>
      </c>
      <c r="H94" s="8">
        <v>1910.44</v>
      </c>
      <c r="I94" s="6" t="s">
        <v>5</v>
      </c>
      <c r="J94" s="8">
        <v>1391628.22</v>
      </c>
      <c r="K94" s="8">
        <v>16802.62</v>
      </c>
      <c r="L94" s="6" t="s">
        <v>5</v>
      </c>
      <c r="M94" s="8">
        <v>7826385.75</v>
      </c>
      <c r="O94" s="26"/>
    </row>
    <row r="95" spans="1:15" ht="14.25" x14ac:dyDescent="0.2">
      <c r="A95" s="4" t="s">
        <v>102</v>
      </c>
      <c r="B95" s="8"/>
      <c r="C95" s="8"/>
      <c r="D95" s="5"/>
      <c r="E95" s="6" t="s">
        <v>5</v>
      </c>
      <c r="F95" s="8"/>
      <c r="G95" s="8"/>
      <c r="H95" s="8"/>
      <c r="I95" s="6" t="s">
        <v>5</v>
      </c>
      <c r="J95" s="8"/>
      <c r="K95" s="8"/>
      <c r="L95" s="6" t="s">
        <v>5</v>
      </c>
      <c r="M95" s="8">
        <v>41396</v>
      </c>
      <c r="O95" s="26"/>
    </row>
    <row r="96" spans="1:15" ht="14.25" x14ac:dyDescent="0.2">
      <c r="A96" s="4" t="s">
        <v>103</v>
      </c>
      <c r="B96" s="8">
        <v>1093554.1599999999</v>
      </c>
      <c r="C96" s="8">
        <v>22594.36</v>
      </c>
      <c r="D96" s="5">
        <v>8.3457159016293594E-2</v>
      </c>
      <c r="E96" s="6" t="s">
        <v>5</v>
      </c>
      <c r="F96" s="8">
        <v>30470</v>
      </c>
      <c r="G96" s="8">
        <v>304.7</v>
      </c>
      <c r="H96" s="8">
        <v>289.85000000000002</v>
      </c>
      <c r="I96" s="6" t="s">
        <v>5</v>
      </c>
      <c r="J96" s="8">
        <v>9296.08</v>
      </c>
      <c r="K96" s="8">
        <v>256.29000000000002</v>
      </c>
      <c r="L96" s="6" t="s">
        <v>5</v>
      </c>
      <c r="M96" s="8">
        <v>12412736.359999999</v>
      </c>
      <c r="O96" s="26"/>
    </row>
    <row r="97" spans="1:15" ht="14.25" x14ac:dyDescent="0.2">
      <c r="A97" s="4" t="s">
        <v>104</v>
      </c>
      <c r="B97" s="8">
        <v>704524.88</v>
      </c>
      <c r="C97" s="8">
        <v>14155.37</v>
      </c>
      <c r="D97" s="5">
        <v>7.6790302913490996E-2</v>
      </c>
      <c r="E97" s="6" t="s">
        <v>5</v>
      </c>
      <c r="F97" s="8">
        <v>180239.38</v>
      </c>
      <c r="G97" s="8">
        <v>2319.02</v>
      </c>
      <c r="H97" s="8">
        <v>2509.35</v>
      </c>
      <c r="I97" s="6" t="s">
        <v>5</v>
      </c>
      <c r="J97" s="8">
        <v>450879.81</v>
      </c>
      <c r="K97" s="8">
        <v>10750.6</v>
      </c>
      <c r="L97" s="6" t="s">
        <v>5</v>
      </c>
      <c r="M97" s="8">
        <v>21755305.870000001</v>
      </c>
      <c r="O97" s="26"/>
    </row>
    <row r="98" spans="1:15" ht="14.25" x14ac:dyDescent="0.2">
      <c r="A98" s="4" t="s">
        <v>105</v>
      </c>
      <c r="B98" s="8"/>
      <c r="C98" s="8"/>
      <c r="D98" s="5"/>
      <c r="E98" s="6" t="s">
        <v>5</v>
      </c>
      <c r="F98" s="8"/>
      <c r="G98" s="8"/>
      <c r="H98" s="8"/>
      <c r="I98" s="6" t="s">
        <v>5</v>
      </c>
      <c r="J98" s="8"/>
      <c r="K98" s="8"/>
      <c r="L98" s="6" t="s">
        <v>5</v>
      </c>
      <c r="M98" s="8">
        <v>505852.31</v>
      </c>
      <c r="O98" s="26"/>
    </row>
    <row r="99" spans="1:15" ht="14.25" x14ac:dyDescent="0.2">
      <c r="A99" s="4" t="s">
        <v>106</v>
      </c>
      <c r="B99" s="8"/>
      <c r="C99" s="8"/>
      <c r="D99" s="5"/>
      <c r="E99" s="6" t="s">
        <v>5</v>
      </c>
      <c r="F99" s="8"/>
      <c r="G99" s="8"/>
      <c r="H99" s="8"/>
      <c r="I99" s="6" t="s">
        <v>5</v>
      </c>
      <c r="J99" s="8"/>
      <c r="K99" s="8"/>
      <c r="L99" s="6" t="s">
        <v>5</v>
      </c>
      <c r="M99" s="8">
        <v>1114127.1499999999</v>
      </c>
      <c r="O99" s="26"/>
    </row>
    <row r="100" spans="1:15" ht="14.25" x14ac:dyDescent="0.2">
      <c r="A100" s="4" t="s">
        <v>107</v>
      </c>
      <c r="B100" s="8"/>
      <c r="C100" s="8"/>
      <c r="D100" s="5"/>
      <c r="E100" s="6" t="s">
        <v>5</v>
      </c>
      <c r="F100" s="8"/>
      <c r="G100" s="8"/>
      <c r="H100" s="8"/>
      <c r="I100" s="6" t="s">
        <v>5</v>
      </c>
      <c r="J100" s="8"/>
      <c r="K100" s="8"/>
      <c r="L100" s="6" t="s">
        <v>5</v>
      </c>
      <c r="M100" s="8">
        <v>633331.88</v>
      </c>
      <c r="O100" s="26"/>
    </row>
    <row r="101" spans="1:15" ht="14.25" x14ac:dyDescent="0.2">
      <c r="A101" s="4" t="s">
        <v>108</v>
      </c>
      <c r="B101" s="8">
        <v>27429.06</v>
      </c>
      <c r="C101" s="8">
        <v>396.26</v>
      </c>
      <c r="D101" s="5">
        <v>6.7760124826612395E-2</v>
      </c>
      <c r="E101" s="6" t="s">
        <v>5</v>
      </c>
      <c r="F101" s="8">
        <v>4092</v>
      </c>
      <c r="G101" s="8">
        <v>81.84</v>
      </c>
      <c r="H101" s="8">
        <v>122.76</v>
      </c>
      <c r="I101" s="6" t="s">
        <v>5</v>
      </c>
      <c r="J101" s="8">
        <v>10587.62</v>
      </c>
      <c r="K101" s="8">
        <v>203.1</v>
      </c>
      <c r="L101" s="6" t="s">
        <v>5</v>
      </c>
      <c r="M101" s="8">
        <v>1211596.6299999999</v>
      </c>
      <c r="O101" s="26"/>
    </row>
    <row r="102" spans="1:15" ht="14.25" x14ac:dyDescent="0.2">
      <c r="A102" s="4" t="s">
        <v>109</v>
      </c>
      <c r="B102" s="8">
        <v>156046.60999999999</v>
      </c>
      <c r="C102" s="8">
        <v>2702.98</v>
      </c>
      <c r="D102" s="5">
        <v>8.4539061570462107E-2</v>
      </c>
      <c r="E102" s="6" t="s">
        <v>5</v>
      </c>
      <c r="F102" s="8"/>
      <c r="G102" s="8"/>
      <c r="H102" s="8"/>
      <c r="I102" s="6" t="s">
        <v>5</v>
      </c>
      <c r="J102" s="8"/>
      <c r="K102" s="8"/>
      <c r="L102" s="6" t="s">
        <v>5</v>
      </c>
      <c r="M102" s="8">
        <v>913101.9</v>
      </c>
      <c r="O102" s="26"/>
    </row>
    <row r="103" spans="1:15" ht="14.25" x14ac:dyDescent="0.2">
      <c r="A103" s="4" t="s">
        <v>110</v>
      </c>
      <c r="B103" s="8"/>
      <c r="C103" s="8"/>
      <c r="D103" s="5"/>
      <c r="E103" s="6" t="s">
        <v>5</v>
      </c>
      <c r="F103" s="8"/>
      <c r="G103" s="8"/>
      <c r="H103" s="8"/>
      <c r="I103" s="6" t="s">
        <v>5</v>
      </c>
      <c r="J103" s="8"/>
      <c r="K103" s="8"/>
      <c r="L103" s="6" t="s">
        <v>5</v>
      </c>
      <c r="M103" s="8">
        <v>249304.86</v>
      </c>
      <c r="O103" s="26"/>
    </row>
    <row r="104" spans="1:15" ht="14.25" x14ac:dyDescent="0.2">
      <c r="A104" s="4" t="s">
        <v>111</v>
      </c>
      <c r="B104" s="8"/>
      <c r="C104" s="8"/>
      <c r="D104" s="5"/>
      <c r="E104" s="6" t="s">
        <v>5</v>
      </c>
      <c r="F104" s="8"/>
      <c r="G104" s="8"/>
      <c r="H104" s="8"/>
      <c r="I104" s="6" t="s">
        <v>5</v>
      </c>
      <c r="J104" s="8"/>
      <c r="K104" s="8"/>
      <c r="L104" s="6" t="s">
        <v>5</v>
      </c>
      <c r="M104" s="8">
        <v>174628.96</v>
      </c>
      <c r="O104" s="26"/>
    </row>
    <row r="105" spans="1:15" ht="14.25" x14ac:dyDescent="0.2">
      <c r="A105" s="4" t="s">
        <v>112</v>
      </c>
      <c r="B105" s="8">
        <v>6732.09</v>
      </c>
      <c r="C105" s="8">
        <v>135.81</v>
      </c>
      <c r="D105" s="5">
        <v>8.9411498086502506E-2</v>
      </c>
      <c r="E105" s="6" t="s">
        <v>5</v>
      </c>
      <c r="F105" s="8">
        <v>230</v>
      </c>
      <c r="G105" s="8">
        <v>5.4</v>
      </c>
      <c r="H105" s="8">
        <v>3.8</v>
      </c>
      <c r="I105" s="6" t="s">
        <v>5</v>
      </c>
      <c r="J105" s="8">
        <v>1810.36</v>
      </c>
      <c r="K105" s="8">
        <v>37.44</v>
      </c>
      <c r="L105" s="6" t="s">
        <v>5</v>
      </c>
      <c r="M105" s="8">
        <v>242602.77</v>
      </c>
      <c r="O105" s="26"/>
    </row>
    <row r="106" spans="1:15" ht="14.25" x14ac:dyDescent="0.2">
      <c r="A106" s="4" t="s">
        <v>113</v>
      </c>
      <c r="B106" s="8">
        <v>15012.64</v>
      </c>
      <c r="C106" s="8">
        <v>113.68</v>
      </c>
      <c r="D106" s="5">
        <v>3.89554030450322E-2</v>
      </c>
      <c r="E106" s="6" t="s">
        <v>5</v>
      </c>
      <c r="F106" s="8"/>
      <c r="G106" s="8"/>
      <c r="H106" s="8"/>
      <c r="I106" s="6" t="s">
        <v>5</v>
      </c>
      <c r="J106" s="8">
        <v>195.8</v>
      </c>
      <c r="K106" s="8">
        <v>5.43</v>
      </c>
      <c r="L106" s="6" t="s">
        <v>5</v>
      </c>
      <c r="M106" s="8">
        <v>242446.14</v>
      </c>
      <c r="O106" s="26"/>
    </row>
    <row r="107" spans="1:15" ht="14.25" x14ac:dyDescent="0.2">
      <c r="A107" s="4" t="s">
        <v>114</v>
      </c>
      <c r="B107" s="8">
        <v>17655116.07</v>
      </c>
      <c r="C107" s="8">
        <v>154913.35999999999</v>
      </c>
      <c r="D107" s="5">
        <v>5.2074392390632301E-2</v>
      </c>
      <c r="E107" s="6" t="s">
        <v>5</v>
      </c>
      <c r="F107" s="8">
        <v>12433056.57</v>
      </c>
      <c r="G107" s="8">
        <v>71023.820000000007</v>
      </c>
      <c r="H107" s="8">
        <v>68047.88</v>
      </c>
      <c r="I107" s="6" t="s">
        <v>5</v>
      </c>
      <c r="J107" s="8">
        <v>5163703.53</v>
      </c>
      <c r="K107" s="8">
        <v>57027.96</v>
      </c>
      <c r="L107" s="6" t="s">
        <v>5</v>
      </c>
      <c r="M107" s="8">
        <v>135888804.11000001</v>
      </c>
      <c r="O107" s="26"/>
    </row>
    <row r="108" spans="1:15" ht="14.25" x14ac:dyDescent="0.2">
      <c r="A108" s="4" t="s">
        <v>115</v>
      </c>
      <c r="B108" s="8">
        <v>9232.1299999999992</v>
      </c>
      <c r="C108" s="8">
        <v>92.53</v>
      </c>
      <c r="D108" s="5">
        <v>3.0114671121489099E-2</v>
      </c>
      <c r="E108" s="6" t="s">
        <v>5</v>
      </c>
      <c r="F108" s="8">
        <v>69.97</v>
      </c>
      <c r="G108" s="8">
        <v>0.7</v>
      </c>
      <c r="H108" s="8">
        <v>0.7</v>
      </c>
      <c r="I108" s="6" t="s">
        <v>5</v>
      </c>
      <c r="J108" s="8">
        <v>2177.98</v>
      </c>
      <c r="K108" s="8">
        <v>50.07</v>
      </c>
      <c r="L108" s="6" t="s">
        <v>5</v>
      </c>
      <c r="M108" s="8">
        <v>1786.06</v>
      </c>
      <c r="O108" s="26"/>
    </row>
    <row r="109" spans="1:15" ht="14.25" x14ac:dyDescent="0.2">
      <c r="A109" s="4" t="s">
        <v>116</v>
      </c>
      <c r="B109" s="8">
        <v>120</v>
      </c>
      <c r="C109" s="8">
        <v>1.2</v>
      </c>
      <c r="D109" s="5">
        <v>0.01</v>
      </c>
      <c r="E109" s="6" t="s">
        <v>5</v>
      </c>
      <c r="F109" s="8"/>
      <c r="G109" s="8"/>
      <c r="H109" s="8"/>
      <c r="I109" s="6" t="s">
        <v>5</v>
      </c>
      <c r="J109" s="8">
        <v>7388.61</v>
      </c>
      <c r="K109" s="8">
        <v>96.76</v>
      </c>
      <c r="L109" s="6" t="s">
        <v>5</v>
      </c>
      <c r="M109" s="8">
        <v>3837423.46</v>
      </c>
      <c r="O109" s="26"/>
    </row>
    <row r="110" spans="1:15" ht="14.25" x14ac:dyDescent="0.2">
      <c r="A110" s="4" t="s">
        <v>117</v>
      </c>
      <c r="B110" s="8">
        <v>8301211.1699999999</v>
      </c>
      <c r="C110" s="8">
        <v>114134.89</v>
      </c>
      <c r="D110" s="5">
        <v>5.3255749870935898E-2</v>
      </c>
      <c r="E110" s="6" t="s">
        <v>5</v>
      </c>
      <c r="F110" s="8">
        <v>3896876.67</v>
      </c>
      <c r="G110" s="8">
        <v>66797.990000000005</v>
      </c>
      <c r="H110" s="8">
        <v>12308.65</v>
      </c>
      <c r="I110" s="6" t="s">
        <v>5</v>
      </c>
      <c r="J110" s="8">
        <v>321636.82</v>
      </c>
      <c r="K110" s="8">
        <v>2734.83</v>
      </c>
      <c r="L110" s="6" t="s">
        <v>5</v>
      </c>
      <c r="M110" s="8">
        <v>839621.19</v>
      </c>
      <c r="O110" s="26"/>
    </row>
    <row r="111" spans="1:15" ht="14.25" x14ac:dyDescent="0.2">
      <c r="A111" s="4" t="s">
        <v>118</v>
      </c>
      <c r="B111" s="8">
        <v>2555399.56</v>
      </c>
      <c r="C111" s="8">
        <v>27608.82</v>
      </c>
      <c r="D111" s="5">
        <v>6.5448857089055595E-2</v>
      </c>
      <c r="E111" s="6" t="s">
        <v>5</v>
      </c>
      <c r="F111" s="8">
        <v>38943.800000000003</v>
      </c>
      <c r="G111" s="8">
        <v>536.59</v>
      </c>
      <c r="H111" s="8">
        <v>756.8</v>
      </c>
      <c r="I111" s="6" t="s">
        <v>5</v>
      </c>
      <c r="J111" s="8">
        <v>1843197.6</v>
      </c>
      <c r="K111" s="8">
        <v>15433.35</v>
      </c>
      <c r="L111" s="6" t="s">
        <v>5</v>
      </c>
      <c r="M111" s="8">
        <v>1331133.6200000001</v>
      </c>
      <c r="O111" s="26"/>
    </row>
    <row r="112" spans="1:15" ht="14.25" x14ac:dyDescent="0.2">
      <c r="A112" s="4" t="s">
        <v>167</v>
      </c>
      <c r="B112" s="8">
        <v>37449.440000000002</v>
      </c>
      <c r="C112" s="8">
        <v>734.79</v>
      </c>
      <c r="D112" s="5">
        <v>8.9630983668552794E-2</v>
      </c>
      <c r="E112" s="6" t="s">
        <v>5</v>
      </c>
      <c r="F112" s="8"/>
      <c r="G112" s="8"/>
      <c r="H112" s="8"/>
      <c r="I112" s="6" t="s">
        <v>5</v>
      </c>
      <c r="J112" s="8">
        <v>42230</v>
      </c>
      <c r="K112" s="8">
        <v>422.3</v>
      </c>
      <c r="L112" s="6" t="s">
        <v>5</v>
      </c>
      <c r="M112" s="8">
        <v>30332.82</v>
      </c>
      <c r="O112" s="26"/>
    </row>
    <row r="113" spans="1:15" ht="14.25" x14ac:dyDescent="0.2">
      <c r="A113" s="4" t="s">
        <v>119</v>
      </c>
      <c r="B113" s="8">
        <v>40937.67</v>
      </c>
      <c r="C113" s="8">
        <v>853.3</v>
      </c>
      <c r="D113" s="5">
        <v>8.1046605005517594E-2</v>
      </c>
      <c r="E113" s="6" t="s">
        <v>5</v>
      </c>
      <c r="F113" s="8">
        <v>1944.18</v>
      </c>
      <c r="G113" s="8">
        <v>19.440000000000001</v>
      </c>
      <c r="H113" s="8">
        <v>30.52</v>
      </c>
      <c r="I113" s="6" t="s">
        <v>5</v>
      </c>
      <c r="J113" s="8">
        <v>292618.89</v>
      </c>
      <c r="K113" s="8">
        <v>729.2</v>
      </c>
      <c r="L113" s="6" t="s">
        <v>5</v>
      </c>
      <c r="M113" s="8">
        <v>1988761.4</v>
      </c>
      <c r="O113" s="26"/>
    </row>
    <row r="114" spans="1:15" ht="14.25" x14ac:dyDescent="0.2">
      <c r="A114" s="4" t="s">
        <v>120</v>
      </c>
      <c r="B114" s="8">
        <v>460596.09</v>
      </c>
      <c r="C114" s="8">
        <v>8852.58</v>
      </c>
      <c r="D114" s="5">
        <v>7.7051430515900299E-2</v>
      </c>
      <c r="E114" s="6" t="s">
        <v>5</v>
      </c>
      <c r="F114" s="8"/>
      <c r="G114" s="8"/>
      <c r="H114" s="8"/>
      <c r="I114" s="6" t="s">
        <v>5</v>
      </c>
      <c r="J114" s="8"/>
      <c r="K114" s="8"/>
      <c r="L114" s="6" t="s">
        <v>5</v>
      </c>
      <c r="M114" s="8">
        <v>722906.89</v>
      </c>
      <c r="O114" s="26"/>
    </row>
    <row r="115" spans="1:15" ht="14.25" x14ac:dyDescent="0.2">
      <c r="A115" s="4" t="s">
        <v>121</v>
      </c>
      <c r="B115" s="8">
        <v>28040.99</v>
      </c>
      <c r="C115" s="8">
        <v>516.83000000000004</v>
      </c>
      <c r="D115" s="5">
        <v>7.6106288507765504E-2</v>
      </c>
      <c r="E115" s="6" t="s">
        <v>5</v>
      </c>
      <c r="F115" s="8"/>
      <c r="G115" s="8"/>
      <c r="H115" s="8"/>
      <c r="I115" s="6" t="s">
        <v>5</v>
      </c>
      <c r="J115" s="8">
        <v>246.92</v>
      </c>
      <c r="K115" s="8">
        <v>1.23</v>
      </c>
      <c r="L115" s="6" t="s">
        <v>5</v>
      </c>
      <c r="M115" s="8">
        <v>1116851.01</v>
      </c>
      <c r="O115" s="26"/>
    </row>
    <row r="116" spans="1:15" ht="14.25" x14ac:dyDescent="0.2">
      <c r="A116" s="4" t="s">
        <v>122</v>
      </c>
      <c r="B116" s="8">
        <v>8713989.5500000007</v>
      </c>
      <c r="C116" s="8">
        <v>141317.4</v>
      </c>
      <c r="D116" s="5">
        <v>6.4800978166822107E-2</v>
      </c>
      <c r="E116" s="6" t="s">
        <v>5</v>
      </c>
      <c r="F116" s="8">
        <v>392762.19</v>
      </c>
      <c r="G116" s="8">
        <v>7626.88</v>
      </c>
      <c r="H116" s="8">
        <v>5277.47</v>
      </c>
      <c r="I116" s="6" t="s">
        <v>5</v>
      </c>
      <c r="J116" s="8">
        <v>2650554.3199999998</v>
      </c>
      <c r="K116" s="8">
        <v>20555.66</v>
      </c>
      <c r="L116" s="6" t="s">
        <v>5</v>
      </c>
      <c r="M116" s="8">
        <v>19337063.129999999</v>
      </c>
      <c r="O116" s="26"/>
    </row>
    <row r="117" spans="1:15" ht="14.25" x14ac:dyDescent="0.2">
      <c r="A117" s="4" t="s">
        <v>161</v>
      </c>
      <c r="B117" s="8">
        <v>88612.21</v>
      </c>
      <c r="C117" s="8">
        <v>897.82</v>
      </c>
      <c r="D117" s="5">
        <v>5.7875315617662397E-2</v>
      </c>
      <c r="E117" s="6" t="s">
        <v>5</v>
      </c>
      <c r="F117" s="8">
        <v>77762.91</v>
      </c>
      <c r="G117" s="8">
        <v>502.6</v>
      </c>
      <c r="H117" s="8">
        <v>859.08</v>
      </c>
      <c r="I117" s="6" t="s">
        <v>5</v>
      </c>
      <c r="J117" s="8">
        <v>4664.33</v>
      </c>
      <c r="K117" s="8">
        <v>35.44</v>
      </c>
      <c r="L117" s="6" t="s">
        <v>5</v>
      </c>
      <c r="M117" s="8">
        <v>307655.78999999998</v>
      </c>
      <c r="O117" s="26"/>
    </row>
    <row r="118" spans="1:15" ht="14.25" x14ac:dyDescent="0.2">
      <c r="A118" s="4" t="s">
        <v>123</v>
      </c>
      <c r="B118" s="8"/>
      <c r="C118" s="8"/>
      <c r="D118" s="5"/>
      <c r="E118" s="6" t="s">
        <v>5</v>
      </c>
      <c r="F118" s="8"/>
      <c r="G118" s="8"/>
      <c r="H118" s="8"/>
      <c r="I118" s="6" t="s">
        <v>5</v>
      </c>
      <c r="J118" s="8"/>
      <c r="K118" s="8"/>
      <c r="L118" s="6" t="s">
        <v>5</v>
      </c>
      <c r="M118" s="8">
        <v>1390752.63</v>
      </c>
      <c r="O118" s="26"/>
    </row>
    <row r="119" spans="1:15" ht="14.25" x14ac:dyDescent="0.2">
      <c r="A119" s="4" t="s">
        <v>124</v>
      </c>
      <c r="B119" s="8"/>
      <c r="C119" s="8"/>
      <c r="D119" s="5"/>
      <c r="E119" s="6" t="s">
        <v>5</v>
      </c>
      <c r="F119" s="8"/>
      <c r="G119" s="8"/>
      <c r="H119" s="8"/>
      <c r="I119" s="6" t="s">
        <v>5</v>
      </c>
      <c r="J119" s="8"/>
      <c r="K119" s="8"/>
      <c r="L119" s="6" t="s">
        <v>5</v>
      </c>
      <c r="M119" s="8">
        <v>163076.1</v>
      </c>
      <c r="O119" s="26"/>
    </row>
    <row r="120" spans="1:15" ht="14.25" x14ac:dyDescent="0.2">
      <c r="A120" s="4" t="s">
        <v>125</v>
      </c>
      <c r="B120" s="8">
        <v>420384.96</v>
      </c>
      <c r="C120" s="8">
        <v>17906.169999999998</v>
      </c>
      <c r="D120" s="5">
        <v>0.14711802533316401</v>
      </c>
      <c r="E120" s="6" t="s">
        <v>5</v>
      </c>
      <c r="F120" s="8">
        <v>25735.54</v>
      </c>
      <c r="G120" s="8">
        <v>473.16</v>
      </c>
      <c r="H120" s="8">
        <v>725.73</v>
      </c>
      <c r="I120" s="6" t="s">
        <v>5</v>
      </c>
      <c r="J120" s="8">
        <v>144584.29999999999</v>
      </c>
      <c r="K120" s="8">
        <v>4968.7</v>
      </c>
      <c r="L120" s="6" t="s">
        <v>5</v>
      </c>
      <c r="M120" s="8">
        <v>842362.19</v>
      </c>
      <c r="O120" s="26"/>
    </row>
    <row r="121" spans="1:15" ht="14.25" x14ac:dyDescent="0.2">
      <c r="A121" s="4" t="s">
        <v>126</v>
      </c>
      <c r="B121" s="8">
        <v>487938.39</v>
      </c>
      <c r="C121" s="8">
        <v>4204.68</v>
      </c>
      <c r="D121" s="5">
        <v>2.5996143047035399E-2</v>
      </c>
      <c r="E121" s="6" t="s">
        <v>5</v>
      </c>
      <c r="F121" s="8">
        <v>6348.19</v>
      </c>
      <c r="G121" s="8">
        <v>88.57</v>
      </c>
      <c r="H121" s="8">
        <v>165.37</v>
      </c>
      <c r="I121" s="6" t="s">
        <v>5</v>
      </c>
      <c r="J121" s="8">
        <v>156026.45000000001</v>
      </c>
      <c r="K121" s="8">
        <v>1880.97</v>
      </c>
      <c r="L121" s="6" t="s">
        <v>5</v>
      </c>
      <c r="M121" s="8">
        <v>2901554.02</v>
      </c>
      <c r="O121" s="26"/>
    </row>
    <row r="122" spans="1:15" ht="14.25" x14ac:dyDescent="0.2">
      <c r="A122" s="4" t="s">
        <v>127</v>
      </c>
      <c r="B122" s="8">
        <v>4423.24</v>
      </c>
      <c r="C122" s="8">
        <v>131.9</v>
      </c>
      <c r="D122" s="5">
        <v>8.97518176568778E-2</v>
      </c>
      <c r="E122" s="6" t="s">
        <v>5</v>
      </c>
      <c r="F122" s="8"/>
      <c r="G122" s="8"/>
      <c r="H122" s="8"/>
      <c r="I122" s="6" t="s">
        <v>5</v>
      </c>
      <c r="J122" s="8"/>
      <c r="K122" s="8"/>
      <c r="L122" s="6" t="s">
        <v>5</v>
      </c>
      <c r="M122" s="8">
        <v>3599071.81</v>
      </c>
      <c r="O122" s="26"/>
    </row>
    <row r="123" spans="1:15" ht="14.25" x14ac:dyDescent="0.2">
      <c r="A123" s="4" t="s">
        <v>128</v>
      </c>
      <c r="B123" s="8">
        <v>491789.46</v>
      </c>
      <c r="C123" s="8">
        <v>5595.45</v>
      </c>
      <c r="D123" s="5">
        <v>5.5176951258485103E-2</v>
      </c>
      <c r="E123" s="6" t="s">
        <v>5</v>
      </c>
      <c r="F123" s="8">
        <v>438.45</v>
      </c>
      <c r="G123" s="8">
        <v>4.3899999999999997</v>
      </c>
      <c r="H123" s="8">
        <v>4.38</v>
      </c>
      <c r="I123" s="6" t="s">
        <v>5</v>
      </c>
      <c r="J123" s="8"/>
      <c r="K123" s="8"/>
      <c r="L123" s="6" t="s">
        <v>5</v>
      </c>
      <c r="M123" s="8">
        <v>115478.11</v>
      </c>
      <c r="O123" s="26"/>
    </row>
    <row r="124" spans="1:15" ht="14.25" x14ac:dyDescent="0.2">
      <c r="A124" s="4" t="s">
        <v>129</v>
      </c>
      <c r="B124" s="8"/>
      <c r="C124" s="8"/>
      <c r="D124" s="5"/>
      <c r="E124" s="6" t="s">
        <v>5</v>
      </c>
      <c r="F124" s="8"/>
      <c r="G124" s="8"/>
      <c r="H124" s="8"/>
      <c r="I124" s="6" t="s">
        <v>5</v>
      </c>
      <c r="J124" s="8"/>
      <c r="K124" s="8"/>
      <c r="L124" s="6" t="s">
        <v>5</v>
      </c>
      <c r="M124" s="8">
        <v>137435.32</v>
      </c>
      <c r="O124" s="26"/>
    </row>
    <row r="125" spans="1:15" ht="14.25" x14ac:dyDescent="0.2">
      <c r="A125" s="4" t="s">
        <v>130</v>
      </c>
      <c r="B125" s="8">
        <v>205595.78</v>
      </c>
      <c r="C125" s="8">
        <v>2720.56</v>
      </c>
      <c r="D125" s="5">
        <v>5.8907923960034698E-2</v>
      </c>
      <c r="E125" s="6" t="s">
        <v>5</v>
      </c>
      <c r="F125" s="8">
        <v>8778.98</v>
      </c>
      <c r="G125" s="8">
        <v>137.44</v>
      </c>
      <c r="H125" s="8">
        <v>130.49</v>
      </c>
      <c r="I125" s="6" t="s">
        <v>5</v>
      </c>
      <c r="J125" s="8">
        <v>64026.34</v>
      </c>
      <c r="K125" s="8">
        <v>1219.1400000000001</v>
      </c>
      <c r="L125" s="6" t="s">
        <v>5</v>
      </c>
      <c r="M125" s="8">
        <v>1020525.99</v>
      </c>
      <c r="O125" s="26"/>
    </row>
    <row r="126" spans="1:15" ht="14.25" x14ac:dyDescent="0.2">
      <c r="A126" s="4" t="s">
        <v>131</v>
      </c>
      <c r="B126" s="8">
        <v>2269634.8199999998</v>
      </c>
      <c r="C126" s="8">
        <v>52017.97</v>
      </c>
      <c r="D126" s="5">
        <v>8.1316286839524299E-2</v>
      </c>
      <c r="E126" s="6" t="s">
        <v>5</v>
      </c>
      <c r="F126" s="8">
        <v>1006345.97</v>
      </c>
      <c r="G126" s="8">
        <v>20078.25</v>
      </c>
      <c r="H126" s="8">
        <v>10053.14</v>
      </c>
      <c r="I126" s="6" t="s">
        <v>5</v>
      </c>
      <c r="J126" s="8">
        <v>542311.86</v>
      </c>
      <c r="K126" s="8">
        <v>12565.44</v>
      </c>
      <c r="L126" s="6" t="s">
        <v>5</v>
      </c>
      <c r="M126" s="8">
        <v>1689979.19</v>
      </c>
      <c r="O126" s="26"/>
    </row>
    <row r="127" spans="1:15" ht="14.25" x14ac:dyDescent="0.2">
      <c r="A127" s="4" t="s">
        <v>132</v>
      </c>
      <c r="B127" s="8">
        <v>32441.439999999999</v>
      </c>
      <c r="C127" s="8">
        <v>113.47</v>
      </c>
      <c r="D127" s="5">
        <v>1.39901080673921E-2</v>
      </c>
      <c r="E127" s="6" t="s">
        <v>5</v>
      </c>
      <c r="F127" s="8">
        <v>30.56</v>
      </c>
      <c r="G127" s="8">
        <v>0.03</v>
      </c>
      <c r="H127" s="8">
        <v>0.08</v>
      </c>
      <c r="I127" s="6" t="s">
        <v>5</v>
      </c>
      <c r="J127" s="8"/>
      <c r="K127" s="8"/>
      <c r="L127" s="6" t="s">
        <v>5</v>
      </c>
      <c r="M127" s="8">
        <v>405352.87</v>
      </c>
      <c r="O127" s="26"/>
    </row>
    <row r="128" spans="1:15" ht="14.25" x14ac:dyDescent="0.2">
      <c r="A128" s="4" t="s">
        <v>133</v>
      </c>
      <c r="B128" s="8">
        <v>5612856.0499999998</v>
      </c>
      <c r="C128" s="8">
        <v>32539.31</v>
      </c>
      <c r="D128" s="5">
        <v>2.9640185737566101E-2</v>
      </c>
      <c r="E128" s="6" t="s">
        <v>5</v>
      </c>
      <c r="F128" s="8">
        <v>66492.47</v>
      </c>
      <c r="G128" s="8">
        <v>761.57</v>
      </c>
      <c r="H128" s="8">
        <v>792.51</v>
      </c>
      <c r="I128" s="6" t="s">
        <v>5</v>
      </c>
      <c r="J128" s="8">
        <v>30168.45</v>
      </c>
      <c r="K128" s="8">
        <v>446.82</v>
      </c>
      <c r="L128" s="6" t="s">
        <v>5</v>
      </c>
      <c r="M128" s="8">
        <v>4675977.28</v>
      </c>
      <c r="O128" s="26"/>
    </row>
    <row r="129" spans="1:15" ht="14.25" x14ac:dyDescent="0.2">
      <c r="A129" s="4" t="s">
        <v>134</v>
      </c>
      <c r="B129" s="8">
        <v>454101.06</v>
      </c>
      <c r="C129" s="8">
        <v>5210.25</v>
      </c>
      <c r="D129" s="5">
        <v>4.5459424870788301E-2</v>
      </c>
      <c r="E129" s="6" t="s">
        <v>5</v>
      </c>
      <c r="F129" s="8">
        <v>4178.54</v>
      </c>
      <c r="G129" s="8">
        <v>88.95</v>
      </c>
      <c r="H129" s="8">
        <v>66.22</v>
      </c>
      <c r="I129" s="6" t="s">
        <v>5</v>
      </c>
      <c r="J129" s="8">
        <v>71277.2</v>
      </c>
      <c r="K129" s="8">
        <v>1044.19</v>
      </c>
      <c r="L129" s="6" t="s">
        <v>5</v>
      </c>
      <c r="M129" s="8">
        <v>973064.88</v>
      </c>
      <c r="O129" s="26"/>
    </row>
    <row r="130" spans="1:15" ht="14.25" x14ac:dyDescent="0.2">
      <c r="A130" s="4" t="s">
        <v>135</v>
      </c>
      <c r="B130" s="8">
        <v>1921417.39</v>
      </c>
      <c r="C130" s="8">
        <v>13077.62</v>
      </c>
      <c r="D130" s="5">
        <v>3.1171958192427698E-2</v>
      </c>
      <c r="E130" s="6" t="s">
        <v>5</v>
      </c>
      <c r="F130" s="8">
        <v>21121.71</v>
      </c>
      <c r="G130" s="8">
        <v>318.32</v>
      </c>
      <c r="H130" s="8">
        <v>216.4</v>
      </c>
      <c r="I130" s="6" t="s">
        <v>5</v>
      </c>
      <c r="J130" s="8">
        <v>733187.39</v>
      </c>
      <c r="K130" s="8">
        <v>7702.56</v>
      </c>
      <c r="L130" s="6" t="s">
        <v>5</v>
      </c>
      <c r="M130" s="8">
        <v>4735943.7699999996</v>
      </c>
      <c r="O130" s="26"/>
    </row>
    <row r="131" spans="1:15" ht="14.25" x14ac:dyDescent="0.2">
      <c r="A131" s="4" t="s">
        <v>136</v>
      </c>
      <c r="B131" s="8">
        <v>1050462.5</v>
      </c>
      <c r="C131" s="8">
        <v>9353.66</v>
      </c>
      <c r="D131" s="5">
        <v>3.5650552586267099E-2</v>
      </c>
      <c r="E131" s="6" t="s">
        <v>5</v>
      </c>
      <c r="F131" s="8">
        <v>209445.82</v>
      </c>
      <c r="G131" s="8">
        <v>2243.71</v>
      </c>
      <c r="H131" s="8">
        <v>2155.0500000000002</v>
      </c>
      <c r="I131" s="6" t="s">
        <v>5</v>
      </c>
      <c r="J131" s="8">
        <v>478731.75</v>
      </c>
      <c r="K131" s="8">
        <v>9072.42</v>
      </c>
      <c r="L131" s="6" t="s">
        <v>5</v>
      </c>
      <c r="M131" s="8">
        <v>3573718.53</v>
      </c>
      <c r="O131" s="26"/>
    </row>
    <row r="132" spans="1:15" ht="14.25" x14ac:dyDescent="0.2">
      <c r="A132" s="4" t="s">
        <v>137</v>
      </c>
      <c r="B132" s="8">
        <v>578437.86</v>
      </c>
      <c r="C132" s="8">
        <v>6371.34</v>
      </c>
      <c r="D132" s="5">
        <v>4.3241569970835697E-2</v>
      </c>
      <c r="E132" s="6" t="s">
        <v>5</v>
      </c>
      <c r="F132" s="8">
        <v>97159.58</v>
      </c>
      <c r="G132" s="8">
        <v>1069.93</v>
      </c>
      <c r="H132" s="8">
        <v>1524.39</v>
      </c>
      <c r="I132" s="6" t="s">
        <v>5</v>
      </c>
      <c r="J132" s="8">
        <v>248825.8</v>
      </c>
      <c r="K132" s="8">
        <v>4075.93</v>
      </c>
      <c r="L132" s="6" t="s">
        <v>5</v>
      </c>
      <c r="M132" s="8">
        <v>1741286.24</v>
      </c>
      <c r="O132" s="26"/>
    </row>
    <row r="133" spans="1:15" ht="14.25" x14ac:dyDescent="0.2">
      <c r="A133" s="4" t="s">
        <v>162</v>
      </c>
      <c r="B133" s="8">
        <v>66200.789999999994</v>
      </c>
      <c r="C133" s="8">
        <v>1259.5899999999999</v>
      </c>
      <c r="D133" s="5">
        <v>9.5280894651732104E-2</v>
      </c>
      <c r="E133" s="6" t="s">
        <v>5</v>
      </c>
      <c r="F133" s="8">
        <v>4300</v>
      </c>
      <c r="G133" s="8">
        <v>43</v>
      </c>
      <c r="H133" s="8">
        <v>43</v>
      </c>
      <c r="I133" s="6" t="s">
        <v>5</v>
      </c>
      <c r="J133" s="8"/>
      <c r="K133" s="8"/>
      <c r="L133" s="6" t="s">
        <v>5</v>
      </c>
      <c r="M133" s="8">
        <v>1478.52</v>
      </c>
      <c r="O133" s="26"/>
    </row>
    <row r="134" spans="1:15" ht="14.25" x14ac:dyDescent="0.2">
      <c r="A134" s="4" t="s">
        <v>138</v>
      </c>
      <c r="B134" s="8">
        <v>724767.26</v>
      </c>
      <c r="C134" s="8">
        <v>14121.9</v>
      </c>
      <c r="D134" s="5">
        <v>7.6732253815220405E-2</v>
      </c>
      <c r="E134" s="6" t="s">
        <v>5</v>
      </c>
      <c r="F134" s="8">
        <v>78324.259999999995</v>
      </c>
      <c r="G134" s="8">
        <v>882.23</v>
      </c>
      <c r="H134" s="8">
        <v>743.42</v>
      </c>
      <c r="I134" s="6" t="s">
        <v>5</v>
      </c>
      <c r="J134" s="8">
        <v>454305.21</v>
      </c>
      <c r="K134" s="8">
        <v>5056.1400000000003</v>
      </c>
      <c r="L134" s="6" t="s">
        <v>5</v>
      </c>
      <c r="M134" s="8">
        <v>4324210.72</v>
      </c>
      <c r="O134" s="26"/>
    </row>
    <row r="135" spans="1:15" ht="14.25" x14ac:dyDescent="0.2">
      <c r="A135" s="4" t="s">
        <v>139</v>
      </c>
      <c r="B135" s="8">
        <v>1517675.94</v>
      </c>
      <c r="C135" s="8">
        <v>14174.36</v>
      </c>
      <c r="D135" s="5">
        <v>4.4480404174092901E-2</v>
      </c>
      <c r="E135" s="6" t="s">
        <v>5</v>
      </c>
      <c r="F135" s="8">
        <v>1079535.01</v>
      </c>
      <c r="G135" s="8">
        <v>5473.1</v>
      </c>
      <c r="H135" s="8">
        <v>5117.8500000000004</v>
      </c>
      <c r="I135" s="6" t="s">
        <v>5</v>
      </c>
      <c r="J135" s="8">
        <v>1636182.14</v>
      </c>
      <c r="K135" s="8">
        <v>14447.52</v>
      </c>
      <c r="L135" s="6" t="s">
        <v>5</v>
      </c>
      <c r="M135" s="8">
        <v>9747477.8100000005</v>
      </c>
      <c r="O135" s="26"/>
    </row>
    <row r="136" spans="1:15" ht="14.25" x14ac:dyDescent="0.2">
      <c r="A136" s="4" t="s">
        <v>140</v>
      </c>
      <c r="B136" s="8">
        <v>1534829.77</v>
      </c>
      <c r="C136" s="8">
        <v>23277.81</v>
      </c>
      <c r="D136" s="5">
        <v>6.22929278977883E-2</v>
      </c>
      <c r="E136" s="6" t="s">
        <v>5</v>
      </c>
      <c r="F136" s="8">
        <v>2428.36</v>
      </c>
      <c r="G136" s="8">
        <v>17.14</v>
      </c>
      <c r="H136" s="8">
        <v>15.14</v>
      </c>
      <c r="I136" s="6" t="s">
        <v>5</v>
      </c>
      <c r="J136" s="8">
        <v>475581.52</v>
      </c>
      <c r="K136" s="8">
        <v>8448.58</v>
      </c>
      <c r="L136" s="6" t="s">
        <v>5</v>
      </c>
      <c r="M136" s="8">
        <v>5127348.1100000003</v>
      </c>
      <c r="O136" s="26"/>
    </row>
    <row r="137" spans="1:15" ht="14.25" x14ac:dyDescent="0.2">
      <c r="A137" s="4" t="s">
        <v>141</v>
      </c>
      <c r="B137" s="8">
        <v>477.59</v>
      </c>
      <c r="C137" s="8">
        <v>18.09</v>
      </c>
      <c r="D137" s="5">
        <v>7.9925393045280999E-2</v>
      </c>
      <c r="E137" s="6" t="s">
        <v>5</v>
      </c>
      <c r="F137" s="8"/>
      <c r="G137" s="8"/>
      <c r="H137" s="8"/>
      <c r="I137" s="6" t="s">
        <v>5</v>
      </c>
      <c r="J137" s="8"/>
      <c r="K137" s="8"/>
      <c r="L137" s="6" t="s">
        <v>5</v>
      </c>
      <c r="M137" s="8">
        <v>913701.14</v>
      </c>
      <c r="O137" s="26"/>
    </row>
    <row r="138" spans="1:15" ht="14.25" x14ac:dyDescent="0.2">
      <c r="A138" s="4" t="s">
        <v>142</v>
      </c>
      <c r="B138" s="8">
        <v>3706325.6</v>
      </c>
      <c r="C138" s="8">
        <v>90886.83</v>
      </c>
      <c r="D138" s="5">
        <v>8.8037560605606496E-2</v>
      </c>
      <c r="E138" s="6" t="s">
        <v>5</v>
      </c>
      <c r="F138" s="8">
        <v>301984.78000000003</v>
      </c>
      <c r="G138" s="8">
        <v>1419.49</v>
      </c>
      <c r="H138" s="8">
        <v>3639.03</v>
      </c>
      <c r="I138" s="6" t="s">
        <v>5</v>
      </c>
      <c r="J138" s="8">
        <v>3164080.76</v>
      </c>
      <c r="K138" s="8">
        <v>73238.240000000005</v>
      </c>
      <c r="L138" s="6" t="s">
        <v>5</v>
      </c>
      <c r="M138" s="8">
        <v>6923022.3200000003</v>
      </c>
      <c r="O138" s="26"/>
    </row>
    <row r="139" spans="1:15" ht="14.25" x14ac:dyDescent="0.2">
      <c r="A139" s="4" t="s">
        <v>143</v>
      </c>
      <c r="B139" s="8">
        <v>160190.26</v>
      </c>
      <c r="C139" s="8">
        <v>1936.12</v>
      </c>
      <c r="D139" s="5">
        <v>5.9396579338520002E-2</v>
      </c>
      <c r="E139" s="6" t="s">
        <v>5</v>
      </c>
      <c r="F139" s="8">
        <v>2380.56</v>
      </c>
      <c r="G139" s="8">
        <v>42.91</v>
      </c>
      <c r="H139" s="8">
        <v>26.16</v>
      </c>
      <c r="I139" s="6" t="s">
        <v>5</v>
      </c>
      <c r="J139" s="8">
        <v>116025.21</v>
      </c>
      <c r="K139" s="8">
        <v>1005.42</v>
      </c>
      <c r="L139" s="6" t="s">
        <v>5</v>
      </c>
      <c r="M139" s="8">
        <v>1593975.95</v>
      </c>
      <c r="O139" s="26"/>
    </row>
    <row r="140" spans="1:15" ht="14.25" x14ac:dyDescent="0.2">
      <c r="A140" s="4" t="s">
        <v>144</v>
      </c>
      <c r="B140" s="8">
        <v>50121.37</v>
      </c>
      <c r="C140" s="8">
        <v>679</v>
      </c>
      <c r="D140" s="5">
        <v>7.5060010277577402E-2</v>
      </c>
      <c r="E140" s="6" t="s">
        <v>5</v>
      </c>
      <c r="F140" s="8"/>
      <c r="G140" s="8"/>
      <c r="H140" s="8"/>
      <c r="I140" s="6" t="s">
        <v>5</v>
      </c>
      <c r="J140" s="8">
        <v>4846.1000000000004</v>
      </c>
      <c r="K140" s="8">
        <v>103.15</v>
      </c>
      <c r="L140" s="6" t="s">
        <v>5</v>
      </c>
      <c r="M140" s="8">
        <v>83285.22</v>
      </c>
      <c r="O140" s="26"/>
    </row>
    <row r="141" spans="1:15" ht="14.25" x14ac:dyDescent="0.2">
      <c r="A141" s="4" t="s">
        <v>165</v>
      </c>
      <c r="B141" s="8"/>
      <c r="C141" s="8"/>
      <c r="D141" s="5"/>
      <c r="E141" s="6" t="s">
        <v>5</v>
      </c>
      <c r="F141" s="8"/>
      <c r="G141" s="8"/>
      <c r="H141" s="8"/>
      <c r="I141" s="6" t="s">
        <v>5</v>
      </c>
      <c r="J141" s="8">
        <v>132</v>
      </c>
      <c r="K141" s="8">
        <v>3.96</v>
      </c>
      <c r="L141" s="6" t="s">
        <v>5</v>
      </c>
      <c r="M141" s="8">
        <v>2429.34</v>
      </c>
      <c r="O141" s="26"/>
    </row>
    <row r="142" spans="1:15" ht="14.25" x14ac:dyDescent="0.2">
      <c r="A142" s="4" t="s">
        <v>145</v>
      </c>
      <c r="B142" s="8">
        <v>117137.16</v>
      </c>
      <c r="C142" s="8">
        <v>1606.06</v>
      </c>
      <c r="D142" s="5">
        <v>6.5654519986970306E-2</v>
      </c>
      <c r="E142" s="6" t="s">
        <v>5</v>
      </c>
      <c r="F142" s="8">
        <v>5480.69</v>
      </c>
      <c r="G142" s="8">
        <v>83.6</v>
      </c>
      <c r="H142" s="8">
        <v>64.84</v>
      </c>
      <c r="I142" s="6" t="s">
        <v>5</v>
      </c>
      <c r="J142" s="8">
        <v>149618.93</v>
      </c>
      <c r="K142" s="8">
        <v>1617.17</v>
      </c>
      <c r="L142" s="6" t="s">
        <v>5</v>
      </c>
      <c r="M142" s="8">
        <v>1218270.95</v>
      </c>
      <c r="O142" s="26"/>
    </row>
    <row r="143" spans="1:15" ht="14.25" x14ac:dyDescent="0.2">
      <c r="A143" s="4" t="s">
        <v>146</v>
      </c>
      <c r="B143" s="8"/>
      <c r="C143" s="8"/>
      <c r="D143" s="5"/>
      <c r="E143" s="6" t="s">
        <v>5</v>
      </c>
      <c r="F143" s="8"/>
      <c r="G143" s="8"/>
      <c r="H143" s="8"/>
      <c r="I143" s="6" t="s">
        <v>5</v>
      </c>
      <c r="J143" s="8"/>
      <c r="K143" s="8"/>
      <c r="L143" s="6" t="s">
        <v>5</v>
      </c>
      <c r="M143" s="8">
        <v>10342.4</v>
      </c>
      <c r="O143" s="26"/>
    </row>
    <row r="144" spans="1:15" ht="14.25" x14ac:dyDescent="0.2">
      <c r="A144" s="4" t="s">
        <v>147</v>
      </c>
      <c r="B144" s="8"/>
      <c r="C144" s="8"/>
      <c r="D144" s="5"/>
      <c r="E144" s="6" t="s">
        <v>5</v>
      </c>
      <c r="F144" s="8"/>
      <c r="G144" s="8"/>
      <c r="H144" s="8"/>
      <c r="I144" s="6" t="s">
        <v>5</v>
      </c>
      <c r="J144" s="8"/>
      <c r="K144" s="8"/>
      <c r="L144" s="6" t="s">
        <v>5</v>
      </c>
      <c r="M144" s="8">
        <v>2346074.0299999998</v>
      </c>
      <c r="O144" s="26"/>
    </row>
    <row r="145" spans="1:15" ht="14.25" x14ac:dyDescent="0.2">
      <c r="A145" s="4" t="s">
        <v>148</v>
      </c>
      <c r="B145" s="8">
        <v>123078.8</v>
      </c>
      <c r="C145" s="8">
        <v>802.89</v>
      </c>
      <c r="D145" s="5">
        <v>5.9648061824555398E-2</v>
      </c>
      <c r="E145" s="6" t="s">
        <v>5</v>
      </c>
      <c r="F145" s="8"/>
      <c r="G145" s="8"/>
      <c r="H145" s="8"/>
      <c r="I145" s="6" t="s">
        <v>5</v>
      </c>
      <c r="J145" s="8">
        <v>2220.6799999999998</v>
      </c>
      <c r="K145" s="8">
        <v>66.62</v>
      </c>
      <c r="L145" s="6" t="s">
        <v>5</v>
      </c>
      <c r="M145" s="8">
        <v>946432.15</v>
      </c>
      <c r="O145" s="26"/>
    </row>
    <row r="146" spans="1:15" ht="14.25" x14ac:dyDescent="0.2">
      <c r="A146" s="4" t="s">
        <v>149</v>
      </c>
      <c r="B146" s="8">
        <v>5399.25</v>
      </c>
      <c r="C146" s="8">
        <v>83.32</v>
      </c>
      <c r="D146" s="5">
        <v>8.5389810062776197E-2</v>
      </c>
      <c r="E146" s="6" t="s">
        <v>5</v>
      </c>
      <c r="F146" s="8">
        <v>82.5</v>
      </c>
      <c r="G146" s="8">
        <v>1.65</v>
      </c>
      <c r="H146" s="8">
        <v>1.65</v>
      </c>
      <c r="I146" s="6" t="s">
        <v>5</v>
      </c>
      <c r="J146" s="8">
        <v>607.54999999999995</v>
      </c>
      <c r="K146" s="8">
        <v>19.05</v>
      </c>
      <c r="L146" s="6" t="s">
        <v>5</v>
      </c>
      <c r="M146" s="8">
        <v>105791.93</v>
      </c>
      <c r="O146" s="26"/>
    </row>
    <row r="147" spans="1:15" ht="14.25" x14ac:dyDescent="0.2">
      <c r="A147" s="4" t="s">
        <v>150</v>
      </c>
      <c r="B147" s="8">
        <v>2120612.38</v>
      </c>
      <c r="C147" s="8">
        <v>19928.47</v>
      </c>
      <c r="D147" s="5">
        <v>4.4552679061648601E-2</v>
      </c>
      <c r="E147" s="6" t="s">
        <v>5</v>
      </c>
      <c r="F147" s="8">
        <v>1064207</v>
      </c>
      <c r="G147" s="8">
        <v>7642.07</v>
      </c>
      <c r="H147" s="8">
        <v>3000</v>
      </c>
      <c r="I147" s="6" t="s">
        <v>5</v>
      </c>
      <c r="J147" s="8">
        <v>843.75</v>
      </c>
      <c r="K147" s="8">
        <v>33.75</v>
      </c>
      <c r="L147" s="6" t="s">
        <v>5</v>
      </c>
      <c r="M147" s="8">
        <v>360705.93</v>
      </c>
      <c r="O147" s="26"/>
    </row>
    <row r="148" spans="1:15" ht="14.25" x14ac:dyDescent="0.2">
      <c r="A148" s="4" t="s">
        <v>151</v>
      </c>
      <c r="B148" s="8">
        <v>10297317.199999999</v>
      </c>
      <c r="C148" s="8">
        <v>158770.22</v>
      </c>
      <c r="D148" s="5">
        <v>6.3195987200731302E-2</v>
      </c>
      <c r="E148" s="6" t="s">
        <v>5</v>
      </c>
      <c r="F148" s="8">
        <v>2031593.76</v>
      </c>
      <c r="G148" s="8">
        <v>22767.03</v>
      </c>
      <c r="H148" s="8">
        <v>26799.01</v>
      </c>
      <c r="I148" s="6" t="s">
        <v>5</v>
      </c>
      <c r="J148" s="8">
        <v>4956384.7699999996</v>
      </c>
      <c r="K148" s="8">
        <v>76954.69</v>
      </c>
      <c r="L148" s="6" t="s">
        <v>5</v>
      </c>
      <c r="M148" s="8">
        <v>50711489.549999997</v>
      </c>
      <c r="O148" s="26"/>
    </row>
    <row r="149" spans="1:15" ht="14.25" x14ac:dyDescent="0.2">
      <c r="A149" s="4" t="s">
        <v>152</v>
      </c>
      <c r="B149" s="8">
        <v>416410.3</v>
      </c>
      <c r="C149" s="8">
        <v>7667.11</v>
      </c>
      <c r="D149" s="5">
        <v>7.6376940530099302E-2</v>
      </c>
      <c r="E149" s="6" t="s">
        <v>5</v>
      </c>
      <c r="F149" s="8">
        <v>3122.99</v>
      </c>
      <c r="G149" s="8">
        <v>63.18</v>
      </c>
      <c r="H149" s="8">
        <v>46.49</v>
      </c>
      <c r="I149" s="6" t="s">
        <v>5</v>
      </c>
      <c r="J149" s="8">
        <v>260249.85</v>
      </c>
      <c r="K149" s="8">
        <v>7630.5</v>
      </c>
      <c r="L149" s="6" t="s">
        <v>5</v>
      </c>
      <c r="M149" s="8">
        <v>4788388.29</v>
      </c>
      <c r="O149" s="26"/>
    </row>
    <row r="150" spans="1:15" ht="14.25" x14ac:dyDescent="0.2">
      <c r="A150" s="4" t="s">
        <v>153</v>
      </c>
      <c r="B150" s="8"/>
      <c r="C150" s="8"/>
      <c r="D150" s="5"/>
      <c r="E150" s="6" t="s">
        <v>5</v>
      </c>
      <c r="F150" s="8"/>
      <c r="G150" s="8"/>
      <c r="H150" s="8"/>
      <c r="I150" s="6" t="s">
        <v>5</v>
      </c>
      <c r="J150" s="8"/>
      <c r="K150" s="8"/>
      <c r="L150" s="6" t="s">
        <v>5</v>
      </c>
      <c r="M150" s="8">
        <v>11967424.529999999</v>
      </c>
      <c r="O150" s="26"/>
    </row>
    <row r="151" spans="1:15" ht="14.25" x14ac:dyDescent="0.2">
      <c r="A151" s="4" t="s">
        <v>154</v>
      </c>
      <c r="B151" s="8">
        <v>499072.67</v>
      </c>
      <c r="C151" s="8">
        <v>8669.1200000000008</v>
      </c>
      <c r="D151" s="5">
        <v>7.9355350909628405E-2</v>
      </c>
      <c r="E151" s="6" t="s">
        <v>5</v>
      </c>
      <c r="F151" s="8">
        <v>43607.08</v>
      </c>
      <c r="G151" s="8">
        <v>725.27</v>
      </c>
      <c r="H151" s="8">
        <v>938</v>
      </c>
      <c r="I151" s="6" t="s">
        <v>5</v>
      </c>
      <c r="J151" s="8">
        <v>300195.90999999997</v>
      </c>
      <c r="K151" s="8">
        <v>3221.46</v>
      </c>
      <c r="L151" s="6" t="s">
        <v>5</v>
      </c>
      <c r="M151" s="8">
        <v>5597583</v>
      </c>
      <c r="O151" s="26"/>
    </row>
    <row r="152" spans="1:15" ht="14.25" x14ac:dyDescent="0.2">
      <c r="A152" s="4" t="s">
        <v>155</v>
      </c>
      <c r="B152" s="8">
        <v>29300.98</v>
      </c>
      <c r="C152" s="8">
        <v>901.98</v>
      </c>
      <c r="D152" s="5">
        <v>0.12678717160980699</v>
      </c>
      <c r="E152" s="6" t="s">
        <v>5</v>
      </c>
      <c r="F152" s="8"/>
      <c r="G152" s="8"/>
      <c r="H152" s="8"/>
      <c r="I152" s="6" t="s">
        <v>5</v>
      </c>
      <c r="J152" s="8">
        <v>345.37</v>
      </c>
      <c r="K152" s="8">
        <v>4</v>
      </c>
      <c r="L152" s="6" t="s">
        <v>5</v>
      </c>
      <c r="M152" s="8">
        <v>15935899.970000001</v>
      </c>
      <c r="O152" s="26"/>
    </row>
    <row r="153" spans="1:15" ht="14.25" x14ac:dyDescent="0.2">
      <c r="A153" s="4" t="s">
        <v>156</v>
      </c>
      <c r="B153" s="8">
        <v>1859003.24</v>
      </c>
      <c r="C153" s="8">
        <v>36673.160000000003</v>
      </c>
      <c r="D153" s="5">
        <v>7.85540623136389E-2</v>
      </c>
      <c r="E153" s="6" t="s">
        <v>5</v>
      </c>
      <c r="F153" s="8">
        <v>463350.94</v>
      </c>
      <c r="G153" s="8">
        <v>9033.68</v>
      </c>
      <c r="H153" s="8">
        <v>3168.61</v>
      </c>
      <c r="I153" s="6" t="s">
        <v>5</v>
      </c>
      <c r="J153" s="8">
        <v>2067626.99</v>
      </c>
      <c r="K153" s="8">
        <v>42682.14</v>
      </c>
      <c r="L153" s="6" t="s">
        <v>5</v>
      </c>
      <c r="M153" s="8">
        <v>11139521.65</v>
      </c>
      <c r="O153" s="26"/>
    </row>
    <row r="154" spans="1:15" ht="14.25" x14ac:dyDescent="0.2">
      <c r="A154" s="4" t="s">
        <v>157</v>
      </c>
      <c r="B154" s="8">
        <v>8679.34</v>
      </c>
      <c r="C154" s="8">
        <v>173.57</v>
      </c>
      <c r="D154" s="5">
        <v>7.9961003985852902E-2</v>
      </c>
      <c r="E154" s="6" t="s">
        <v>5</v>
      </c>
      <c r="F154" s="8"/>
      <c r="G154" s="8"/>
      <c r="H154" s="8"/>
      <c r="I154" s="6" t="s">
        <v>5</v>
      </c>
      <c r="J154" s="8">
        <v>26.2</v>
      </c>
      <c r="K154" s="8">
        <v>0.52</v>
      </c>
      <c r="L154" s="6" t="s">
        <v>5</v>
      </c>
      <c r="M154" s="8">
        <v>562253.64</v>
      </c>
      <c r="O154" s="26"/>
    </row>
    <row r="155" spans="1:15" ht="14.25" x14ac:dyDescent="0.2">
      <c r="A155" s="4" t="s">
        <v>158</v>
      </c>
      <c r="B155" s="8"/>
      <c r="C155" s="8"/>
      <c r="D155" s="5"/>
      <c r="E155" s="6" t="s">
        <v>5</v>
      </c>
      <c r="F155" s="8"/>
      <c r="G155" s="8"/>
      <c r="H155" s="8"/>
      <c r="I155" s="6" t="s">
        <v>5</v>
      </c>
      <c r="J155" s="8"/>
      <c r="K155" s="8"/>
      <c r="L155" s="6" t="s">
        <v>5</v>
      </c>
      <c r="M155" s="8">
        <v>882882</v>
      </c>
      <c r="O155" s="26"/>
    </row>
    <row r="156" spans="1:15" ht="14.25" x14ac:dyDescent="0.2">
      <c r="A156" s="4" t="s">
        <v>159</v>
      </c>
      <c r="B156" s="8"/>
      <c r="C156" s="8"/>
      <c r="D156" s="5"/>
      <c r="E156" s="6" t="s">
        <v>5</v>
      </c>
      <c r="F156" s="8"/>
      <c r="G156" s="8"/>
      <c r="H156" s="8"/>
      <c r="I156" s="6" t="s">
        <v>5</v>
      </c>
      <c r="J156" s="8"/>
      <c r="K156" s="8"/>
      <c r="L156" s="6" t="s">
        <v>5</v>
      </c>
      <c r="M156" s="8">
        <v>265755.65999999997</v>
      </c>
      <c r="O156" s="26"/>
    </row>
    <row r="157" spans="1:15" s="1" customFormat="1" ht="15.75" x14ac:dyDescent="0.2">
      <c r="A157" s="20"/>
      <c r="B157" s="23">
        <f>SUM(B6:B156)</f>
        <v>551992053.25999999</v>
      </c>
      <c r="C157" s="23">
        <f>SUM(C6:C156)</f>
        <v>7930625.870000001</v>
      </c>
      <c r="D157" s="21">
        <f>C157/B157</f>
        <v>1.4367282686702933E-2</v>
      </c>
      <c r="E157" s="22"/>
      <c r="F157" s="24">
        <f>SUM(F6:F156)</f>
        <v>88075803.640000015</v>
      </c>
      <c r="G157" s="24">
        <f>SUM(G6:G156)</f>
        <v>818701.30999999994</v>
      </c>
      <c r="H157" s="24">
        <f>SUM(H6:H156)</f>
        <v>724151.03000000014</v>
      </c>
      <c r="I157" s="22"/>
      <c r="J157" s="24">
        <f>SUM(J6:J156)</f>
        <v>156594321.31999999</v>
      </c>
      <c r="K157" s="24">
        <f>SUM(K6:K156)</f>
        <v>2029050.37</v>
      </c>
      <c r="L157" s="22"/>
      <c r="M157" s="24">
        <f>SUM(M6:M156)</f>
        <v>5379697271.8199978</v>
      </c>
    </row>
  </sheetData>
  <mergeCells count="3">
    <mergeCell ref="B4:D4"/>
    <mergeCell ref="F4:H4"/>
    <mergeCell ref="J4:K4"/>
  </mergeCells>
  <pageMargins left="0.25" right="0.25" top="0.75" bottom="0.75" header="0.3" footer="0.3"/>
  <pageSetup scale="67" fitToHeight="0" orientation="landscape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FY 2021</vt:lpstr>
      <vt:lpstr>FY 2022</vt:lpstr>
      <vt:lpstr>FY 2023</vt:lpstr>
      <vt:lpstr>FY 2024</vt:lpstr>
      <vt:lpstr>FY 2025</vt:lpstr>
      <vt:lpstr>FY2026</vt:lpstr>
      <vt:lpstr>'FY 2023'!Print_Area</vt:lpstr>
      <vt:lpstr>'FY2026'!Print_Area</vt:lpstr>
      <vt:lpstr>'FY 2023'!Print_Titles</vt:lpstr>
      <vt:lpstr>'FY 2024'!Print_Titles</vt:lpstr>
      <vt:lpstr>'FY 2025'!Print_Titles</vt:lpstr>
      <vt:lpstr>'FY2026'!Print_Titles</vt:lpstr>
    </vt:vector>
  </TitlesOfParts>
  <Company>OSC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Cole</dc:creator>
  <cp:lastModifiedBy>Luu, Huong (CTR)</cp:lastModifiedBy>
  <cp:lastPrinted>2025-11-06T14:25:23Z</cp:lastPrinted>
  <dcterms:created xsi:type="dcterms:W3CDTF">2005-12-15T19:57:35Z</dcterms:created>
  <dcterms:modified xsi:type="dcterms:W3CDTF">2025-11-06T14:25:27Z</dcterms:modified>
</cp:coreProperties>
</file>